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25320\Documents\Mystery Phone Call\Draft of Mystery Call Template\"/>
    </mc:Choice>
  </mc:AlternateContent>
  <xr:revisionPtr revIDLastSave="0" documentId="8_{F04B7E43-760C-4566-9327-7066E76CF0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Sheet1!$A$1:$H$366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8" i="1" l="1"/>
  <c r="C259" i="1"/>
  <c r="C19" i="1"/>
  <c r="C149" i="1"/>
  <c r="C248" i="1"/>
  <c r="C14" i="1"/>
  <c r="C333" i="1"/>
  <c r="C209" i="1"/>
  <c r="C310" i="1"/>
  <c r="C223" i="1"/>
  <c r="C191" i="1"/>
  <c r="C25" i="1"/>
  <c r="C24" i="1"/>
  <c r="C113" i="1"/>
  <c r="C366" i="1"/>
  <c r="C365" i="1"/>
  <c r="C364" i="1"/>
  <c r="C355" i="1"/>
  <c r="C354" i="1"/>
  <c r="C265" i="1"/>
  <c r="C353" i="1"/>
  <c r="C352" i="1"/>
  <c r="C23" i="1"/>
  <c r="C264" i="1"/>
  <c r="C351" i="1"/>
  <c r="C350" i="1"/>
  <c r="C349" i="1"/>
  <c r="C346" i="1"/>
  <c r="C345" i="1"/>
  <c r="C263" i="1"/>
  <c r="C343" i="1"/>
  <c r="C262" i="1"/>
  <c r="C342" i="1"/>
  <c r="C338" i="1"/>
  <c r="C341" i="1"/>
  <c r="C261" i="1"/>
  <c r="C340" i="1"/>
  <c r="C339" i="1"/>
  <c r="C260" i="1"/>
  <c r="C334" i="1"/>
  <c r="C332" i="1"/>
  <c r="C331" i="1"/>
  <c r="C329" i="1"/>
  <c r="C258" i="1"/>
  <c r="C328" i="1"/>
  <c r="C327" i="1"/>
  <c r="C326" i="1"/>
  <c r="C325" i="1"/>
  <c r="C324" i="1"/>
  <c r="C322" i="1"/>
  <c r="C257" i="1"/>
  <c r="C323" i="1"/>
  <c r="C256" i="1"/>
  <c r="C321" i="1"/>
  <c r="C320" i="1"/>
  <c r="C319" i="1"/>
  <c r="C318" i="1"/>
  <c r="C316" i="1"/>
  <c r="C313" i="1"/>
  <c r="C314" i="1"/>
  <c r="C300" i="1"/>
  <c r="C299" i="1"/>
  <c r="C298" i="1"/>
  <c r="C297" i="1"/>
  <c r="C295" i="1"/>
  <c r="C292" i="1"/>
  <c r="C294" i="1"/>
  <c r="C255" i="1"/>
  <c r="C293" i="1"/>
  <c r="C291" i="1"/>
  <c r="C254" i="1"/>
  <c r="C22" i="1"/>
  <c r="C21" i="1"/>
  <c r="C289" i="1"/>
  <c r="C288" i="1"/>
  <c r="C287" i="1"/>
  <c r="C286" i="1"/>
  <c r="C285" i="1"/>
  <c r="C253" i="1"/>
  <c r="C283" i="1"/>
  <c r="C282" i="1"/>
  <c r="C207" i="1"/>
  <c r="C210" i="1"/>
  <c r="C252" i="1"/>
  <c r="C202" i="1"/>
  <c r="C205" i="1"/>
  <c r="C251" i="1"/>
  <c r="C203" i="1"/>
  <c r="C159" i="1"/>
  <c r="C344" i="1"/>
  <c r="C232" i="1"/>
  <c r="C158" i="1"/>
  <c r="C250" i="1"/>
  <c r="C157" i="1"/>
  <c r="C156" i="1"/>
  <c r="C155" i="1"/>
  <c r="C154" i="1"/>
  <c r="C347" i="1"/>
  <c r="C153" i="1"/>
  <c r="C152" i="1"/>
  <c r="C151" i="1"/>
  <c r="C150" i="1"/>
  <c r="C148" i="1"/>
  <c r="C147" i="1"/>
  <c r="C249" i="1"/>
  <c r="C145" i="1"/>
  <c r="C143" i="1"/>
  <c r="C126" i="1"/>
  <c r="C123" i="1"/>
  <c r="C247" i="1"/>
  <c r="C246" i="1"/>
  <c r="C5" i="1"/>
  <c r="C69" i="1"/>
  <c r="C67" i="1"/>
  <c r="C66" i="1"/>
  <c r="C65" i="1"/>
  <c r="C64" i="1"/>
  <c r="C245" i="1"/>
  <c r="C244" i="1"/>
  <c r="C243" i="1"/>
  <c r="C63" i="1"/>
  <c r="C62" i="1"/>
  <c r="C61" i="1"/>
  <c r="C58" i="1"/>
  <c r="C60" i="1"/>
  <c r="C317" i="1"/>
  <c r="C20" i="1"/>
  <c r="C59" i="1"/>
  <c r="C57" i="1"/>
  <c r="C242" i="1"/>
  <c r="C55" i="1"/>
  <c r="C56" i="1"/>
  <c r="C241" i="1"/>
  <c r="C49" i="1"/>
  <c r="C48" i="1"/>
  <c r="C47" i="1"/>
  <c r="C240" i="1"/>
  <c r="C45" i="1"/>
  <c r="C44" i="1"/>
  <c r="C43" i="1"/>
  <c r="C46" i="1"/>
  <c r="C239" i="1"/>
  <c r="C42" i="1"/>
  <c r="C38" i="1"/>
  <c r="C37" i="1"/>
  <c r="C36" i="1"/>
  <c r="C238" i="1"/>
  <c r="C237" i="1"/>
  <c r="C35" i="1"/>
  <c r="C34" i="1"/>
  <c r="C33" i="1"/>
  <c r="C39" i="1"/>
  <c r="C29" i="1"/>
  <c r="C32" i="1"/>
  <c r="C28" i="1"/>
  <c r="C27" i="1"/>
  <c r="C26" i="1"/>
  <c r="C236" i="1"/>
  <c r="C4" i="1"/>
  <c r="C3" i="1"/>
  <c r="C235" i="1"/>
  <c r="C2" i="1"/>
  <c r="C54" i="1"/>
  <c r="C53" i="1"/>
  <c r="C98" i="1"/>
  <c r="C140" i="1"/>
  <c r="C139" i="1"/>
  <c r="C138" i="1"/>
  <c r="C137" i="1"/>
  <c r="C136" i="1"/>
  <c r="C135" i="1"/>
  <c r="C134" i="1"/>
  <c r="C162" i="1"/>
  <c r="C161" i="1"/>
  <c r="C160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12" i="1"/>
  <c r="C111" i="1"/>
  <c r="C110" i="1"/>
  <c r="C109" i="1"/>
  <c r="C108" i="1"/>
  <c r="C106" i="1"/>
  <c r="C105" i="1"/>
  <c r="C104" i="1"/>
  <c r="C102" i="1"/>
  <c r="C101" i="1"/>
  <c r="C276" i="1"/>
  <c r="C275" i="1"/>
  <c r="C274" i="1"/>
  <c r="C273" i="1"/>
  <c r="C272" i="1"/>
  <c r="C271" i="1"/>
  <c r="C270" i="1"/>
  <c r="C269" i="1"/>
  <c r="C268" i="1"/>
  <c r="C267" i="1"/>
  <c r="C266" i="1"/>
  <c r="C18" i="1"/>
  <c r="C17" i="1"/>
  <c r="C16" i="1"/>
  <c r="C15" i="1"/>
  <c r="C13" i="1"/>
  <c r="C12" i="1"/>
  <c r="C11" i="1"/>
  <c r="C10" i="1"/>
  <c r="C9" i="1"/>
  <c r="C8" i="1"/>
  <c r="C7" i="1"/>
  <c r="C229" i="1"/>
  <c r="C234" i="1"/>
  <c r="C233" i="1"/>
  <c r="C228" i="1"/>
  <c r="C227" i="1"/>
  <c r="C225" i="1"/>
  <c r="C224" i="1"/>
  <c r="C222" i="1"/>
  <c r="C220" i="1"/>
  <c r="C312" i="1"/>
  <c r="C311" i="1"/>
  <c r="C309" i="1"/>
  <c r="C308" i="1"/>
  <c r="C307" i="1"/>
  <c r="C306" i="1"/>
  <c r="C305" i="1"/>
  <c r="C304" i="1"/>
  <c r="C301" i="1"/>
  <c r="C129" i="1"/>
  <c r="C336" i="1"/>
  <c r="C199" i="1"/>
  <c r="C198" i="1"/>
  <c r="C197" i="1"/>
  <c r="C196" i="1"/>
  <c r="C195" i="1"/>
  <c r="C194" i="1"/>
  <c r="C193" i="1"/>
  <c r="C192" i="1"/>
  <c r="C362" i="1"/>
  <c r="C361" i="1"/>
  <c r="C93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218" i="1"/>
  <c r="C217" i="1"/>
  <c r="C212" i="1"/>
  <c r="C169" i="1"/>
  <c r="C358" i="1"/>
  <c r="C357" i="1"/>
  <c r="C133" i="1"/>
  <c r="C132" i="1"/>
  <c r="C131" i="1"/>
</calcChain>
</file>

<file path=xl/sharedStrings.xml><?xml version="1.0" encoding="utf-8"?>
<sst xmlns="http://schemas.openxmlformats.org/spreadsheetml/2006/main" count="1218" uniqueCount="528">
  <si>
    <t>Rank/ Level</t>
  </si>
  <si>
    <t>Position Title</t>
  </si>
  <si>
    <t>Department/Branch</t>
  </si>
  <si>
    <t>Executive Office</t>
  </si>
  <si>
    <t>Mallari, Jimmy S.</t>
  </si>
  <si>
    <t>Bautista, Ma. Lorna R.</t>
  </si>
  <si>
    <t>Internal Audit</t>
  </si>
  <si>
    <t>Risk Management</t>
  </si>
  <si>
    <t>Operations Support Group</t>
  </si>
  <si>
    <t>Loans Operations Group</t>
  </si>
  <si>
    <t>Antipolo</t>
  </si>
  <si>
    <t>Baclaran</t>
  </si>
  <si>
    <t>Baliuag</t>
  </si>
  <si>
    <t>Batangas</t>
  </si>
  <si>
    <t>Binondo</t>
  </si>
  <si>
    <t>Blumentritt</t>
  </si>
  <si>
    <t>Caloocan</t>
  </si>
  <si>
    <t>Chino Roces</t>
  </si>
  <si>
    <t>Cubao</t>
  </si>
  <si>
    <t>Urdaneta</t>
  </si>
  <si>
    <t>Dagupan</t>
  </si>
  <si>
    <t>Greenhills</t>
  </si>
  <si>
    <t>Guadalupe</t>
  </si>
  <si>
    <t>Katipunan</t>
  </si>
  <si>
    <t>Mabini</t>
  </si>
  <si>
    <t>Meycauayan</t>
  </si>
  <si>
    <t>Muntinlupa</t>
  </si>
  <si>
    <t>New Panaderos</t>
  </si>
  <si>
    <t>Paco</t>
  </si>
  <si>
    <t>Palawan</t>
  </si>
  <si>
    <t>Pasay</t>
  </si>
  <si>
    <t>Perea</t>
  </si>
  <si>
    <t>Plaridel</t>
  </si>
  <si>
    <t>Sta. Rosa</t>
  </si>
  <si>
    <t>Taguig</t>
  </si>
  <si>
    <t>Name</t>
  </si>
  <si>
    <t>Contact Number</t>
  </si>
  <si>
    <t>8-706-5860</t>
  </si>
  <si>
    <t>242 / 7-915-0743</t>
  </si>
  <si>
    <t>8-243-1723 / 8-244-4351</t>
  </si>
  <si>
    <t>3-416-3219</t>
  </si>
  <si>
    <t>Date of  Call</t>
  </si>
  <si>
    <t>Reception</t>
  </si>
  <si>
    <t>8-470-3333</t>
  </si>
  <si>
    <t>Results</t>
  </si>
  <si>
    <t>Passed</t>
  </si>
  <si>
    <t>Trinidad, Zeus Francis A.</t>
  </si>
  <si>
    <t>Navarro, Randy T.</t>
  </si>
  <si>
    <t>Victorino, Renato F.</t>
  </si>
  <si>
    <t>Caraecle, Leo B.</t>
  </si>
  <si>
    <t>Abaigar, Erwin Rey L.</t>
  </si>
  <si>
    <t>Apostol, Teodoro B.</t>
  </si>
  <si>
    <t>Villanueva, Ruby V.</t>
  </si>
  <si>
    <t>Belino, Allan F.</t>
  </si>
  <si>
    <t>Borja, Leneth P.</t>
  </si>
  <si>
    <t>Score</t>
  </si>
  <si>
    <t>8-862-5124 / 8862-5097</t>
  </si>
  <si>
    <t>8-706-5255</t>
  </si>
  <si>
    <t>Lending Group</t>
  </si>
  <si>
    <t>Did not follow spiel</t>
  </si>
  <si>
    <t>Incomplete spiel</t>
  </si>
  <si>
    <t>Result</t>
  </si>
  <si>
    <t>Vallar, Friane Erika M.</t>
  </si>
  <si>
    <t>Dela Cruz, Marie Antoinette L.</t>
  </si>
  <si>
    <t>Cabrera, Marcel D.</t>
  </si>
  <si>
    <t>De Leon, Jose D.</t>
  </si>
  <si>
    <t>Puyaoan, Nexi P.</t>
  </si>
  <si>
    <t>Tejoso, April Joy T.</t>
  </si>
  <si>
    <t>Machado, Martin Jerry E.</t>
  </si>
  <si>
    <t>Pacheco, Minerva R.</t>
  </si>
  <si>
    <t>San Pedro, Leonila M.</t>
  </si>
  <si>
    <t>Sabino, Marie Donna S.</t>
  </si>
  <si>
    <t>Gomez, Noel Jr. M.</t>
  </si>
  <si>
    <t>Velasquez, Fitzgerald S.</t>
  </si>
  <si>
    <t>San Pedro, Kristel Ann R.</t>
  </si>
  <si>
    <t>Lacaba, Diana C.</t>
  </si>
  <si>
    <t>Mondejar, Bernadeth R.</t>
  </si>
  <si>
    <t>Magabilin, Dexter A.</t>
  </si>
  <si>
    <t>Quiambao, Joel M.</t>
  </si>
  <si>
    <t>Españo, Ferwin S.</t>
  </si>
  <si>
    <t>Tago, Izra Jade S.</t>
  </si>
  <si>
    <t>Napiza, Rey Mark V.</t>
  </si>
  <si>
    <t>Umali, Rose-Maine E.</t>
  </si>
  <si>
    <t>Antonio, Jackie May R.</t>
  </si>
  <si>
    <t>Cledera, Jean L.</t>
  </si>
  <si>
    <t>Cadorna, Sheila V.</t>
  </si>
  <si>
    <t>Santos, Jeffrey Turner O.</t>
  </si>
  <si>
    <t>Constantino, Gilda G.</t>
  </si>
  <si>
    <t>Mendoza, Jesica M.</t>
  </si>
  <si>
    <t>Flores, Janice E.</t>
  </si>
  <si>
    <t>Cuevas, Luis C.</t>
  </si>
  <si>
    <t>Simolde, Alvie A.</t>
  </si>
  <si>
    <t>Zarate, Ma. Joyce D.</t>
  </si>
  <si>
    <t>Cajilog, Haydee Victoria A.</t>
  </si>
  <si>
    <t>Datinggaling, Ma. Cecilia C.</t>
  </si>
  <si>
    <t>Fernandez, Laurence D.</t>
  </si>
  <si>
    <t>Sardona, Juliet F.</t>
  </si>
  <si>
    <t>Buela, Angelica P.</t>
  </si>
  <si>
    <t>Diala, Jathneil Victor B.</t>
  </si>
  <si>
    <t>Cuento, Mara Hazel D.</t>
  </si>
  <si>
    <t>Sayas, Siena Rose F.</t>
  </si>
  <si>
    <t>Arango, Joselito B.</t>
  </si>
  <si>
    <t>Rebutoc, Maria Cristina S.</t>
  </si>
  <si>
    <t>Santos, Amiel G.</t>
  </si>
  <si>
    <t>Atacador, Annie A.</t>
  </si>
  <si>
    <t>Lito, Jonalyn N.</t>
  </si>
  <si>
    <t>Mancilla, Dennis V.</t>
  </si>
  <si>
    <t>Ampong, Mark Juvir G.</t>
  </si>
  <si>
    <t>Alcantara, Ronna Mae R.</t>
  </si>
  <si>
    <t>Cabacang, Gladys L.</t>
  </si>
  <si>
    <t>Gabay, Philip P.</t>
  </si>
  <si>
    <t>Zuñiga, Ma. Angelica B.</t>
  </si>
  <si>
    <t>Nalupano, Zyrus John A.</t>
  </si>
  <si>
    <t>Amamangpang, Rio K.</t>
  </si>
  <si>
    <t>Lo, Dave Alleson A.</t>
  </si>
  <si>
    <t>Mariscal, Daniel O.</t>
  </si>
  <si>
    <t>Robles, Marnel D.</t>
  </si>
  <si>
    <t>Bathan, Phares  J.</t>
  </si>
  <si>
    <t>Rejuso, Jinkee C.</t>
  </si>
  <si>
    <t>Carlos, Eleanor S.</t>
  </si>
  <si>
    <t>Viray, Alexandrine Mae C.</t>
  </si>
  <si>
    <t>Emor, Jennibeth G.</t>
  </si>
  <si>
    <t>Irinco, Daisy Lyn L.</t>
  </si>
  <si>
    <t>Quilang, Cass Mei A.</t>
  </si>
  <si>
    <t>Manalo, Wilmar C.</t>
  </si>
  <si>
    <t>Cruz, Ronald T.</t>
  </si>
  <si>
    <t>Solis, Jhanine Kyle M.</t>
  </si>
  <si>
    <t>Gedullan, Gina G.</t>
  </si>
  <si>
    <t>Baluscang, Venus M.</t>
  </si>
  <si>
    <t>Benamir, Ian Jerico V.</t>
  </si>
  <si>
    <t>Sta. Monica, Mary Aileen A.</t>
  </si>
  <si>
    <t>De Jesus, Jonathan M.</t>
  </si>
  <si>
    <t>Ismael, Filip Norberto T.</t>
  </si>
  <si>
    <t>Pondo, Joterly V.</t>
  </si>
  <si>
    <t>Placeros, Jenalyn D.</t>
  </si>
  <si>
    <t>Vadillo, Glenn Tristan D.</t>
  </si>
  <si>
    <t>Pascasio, Nilo Jr C.</t>
  </si>
  <si>
    <t>Pio Roda, Emilia H.</t>
  </si>
  <si>
    <t>Pingal, Cynthia D.</t>
  </si>
  <si>
    <t>Balane, Jimbo V.</t>
  </si>
  <si>
    <t>Espero, Rommell D.</t>
  </si>
  <si>
    <t>Castro, Sandro N.</t>
  </si>
  <si>
    <t>Diamzon, Edwin S.</t>
  </si>
  <si>
    <t>Montilla, Marc Jefferson O.</t>
  </si>
  <si>
    <t>Facto, Reymart T.</t>
  </si>
  <si>
    <t>Jaen, Jake C.</t>
  </si>
  <si>
    <t>Ramilo, Freddie Webb C.</t>
  </si>
  <si>
    <t>Tobias, Emmanuel Anthony O.</t>
  </si>
  <si>
    <t>Manalo, Jay Marc A.</t>
  </si>
  <si>
    <t>Tumibay, Tanya Nicole G.</t>
  </si>
  <si>
    <t>Baccay, John Brian C.</t>
  </si>
  <si>
    <t>Roxas, Zion Kalvin R.</t>
  </si>
  <si>
    <t>Hufano, Lexus R.</t>
  </si>
  <si>
    <t>Galido, Enrico B.</t>
  </si>
  <si>
    <t>Montealegre, John Dave D.</t>
  </si>
  <si>
    <t>Osea, Rizza B.</t>
  </si>
  <si>
    <t>Gonzales, Nuvin V.</t>
  </si>
  <si>
    <t>Clavel, Januel P.</t>
  </si>
  <si>
    <t>Delos Santos, Edgar L.</t>
  </si>
  <si>
    <t>Ablan, Joe-Wilbert P.</t>
  </si>
  <si>
    <t>Almario, Albino I.</t>
  </si>
  <si>
    <t>Alipat, Alejandro J.</t>
  </si>
  <si>
    <t>Vitto, Vince Ruel S.</t>
  </si>
  <si>
    <t>Tabuzo, Jose N.</t>
  </si>
  <si>
    <t>Quimoyog, Kenneth Lar D.</t>
  </si>
  <si>
    <t>Aguilar, Romalia F.</t>
  </si>
  <si>
    <t>Espiritu, Girly C.</t>
  </si>
  <si>
    <t>Saycon, Dioscora L.</t>
  </si>
  <si>
    <t>Ebrado, Jessa V.</t>
  </si>
  <si>
    <t>Andalajao, Kia Clarriz F.</t>
  </si>
  <si>
    <t>Malacad, Rey P.</t>
  </si>
  <si>
    <t>Panganiban, Janet M.</t>
  </si>
  <si>
    <t>Sison, Edlyn P.</t>
  </si>
  <si>
    <t>Teope, Maribel D.</t>
  </si>
  <si>
    <t>Catiyan, Joshua T.</t>
  </si>
  <si>
    <t>Marcos, Felicitas D.</t>
  </si>
  <si>
    <t>Carreon, Deniel P.</t>
  </si>
  <si>
    <t>De Mesa, Patricia Ann R.</t>
  </si>
  <si>
    <t>Barredo, Angenyl S.</t>
  </si>
  <si>
    <t>Marcelo, Ma. Amelia S.</t>
  </si>
  <si>
    <t>Carlos, Maria Glaiza V.</t>
  </si>
  <si>
    <t>Lego, Erica Amor S.</t>
  </si>
  <si>
    <t>Villaverde, Mervhill M.</t>
  </si>
  <si>
    <t>Garcia, Anjenneth D.</t>
  </si>
  <si>
    <t>Padua, Enrique M.</t>
  </si>
  <si>
    <t>Abrenica, Catherine B.</t>
  </si>
  <si>
    <t>Sia, Erlinda C.</t>
  </si>
  <si>
    <t>Tulio, Carla Jamaica P.</t>
  </si>
  <si>
    <t>Padolina, Clark Junel A.</t>
  </si>
  <si>
    <t>Mila, Rosalyn S.</t>
  </si>
  <si>
    <t>Luna, Nelda C.</t>
  </si>
  <si>
    <t>Patropez, Mark Cedrick M.</t>
  </si>
  <si>
    <t>Partida, Reynamel B.</t>
  </si>
  <si>
    <t>Valmocina, Cherry A.</t>
  </si>
  <si>
    <t>Galman, Jennelyn S.</t>
  </si>
  <si>
    <t>Villaflor, Aren Mae T.</t>
  </si>
  <si>
    <t>Padiernos, Ma. Theresa R.</t>
  </si>
  <si>
    <t>Sison, Amie L.</t>
  </si>
  <si>
    <t>Cabico, Severino R.</t>
  </si>
  <si>
    <t>Pascual, Jun Marlo A.</t>
  </si>
  <si>
    <t>Verzuela, Jonathan M.</t>
  </si>
  <si>
    <t>Sabillo, France B.</t>
  </si>
  <si>
    <t>Reyes, Jheriemia Laura R.</t>
  </si>
  <si>
    <t>Sy, Mark Ryan E.</t>
  </si>
  <si>
    <t>Yap, Hazel Rose C.</t>
  </si>
  <si>
    <t>Palacio, Jenelyne Q.</t>
  </si>
  <si>
    <t>Dasmariñas, Charles B.</t>
  </si>
  <si>
    <t>Lagan, Jennifer S.</t>
  </si>
  <si>
    <t>Mamongay, Marilynn C.</t>
  </si>
  <si>
    <t>Wines, Eliza Jane  A.</t>
  </si>
  <si>
    <t>Caintic, Caruena A.</t>
  </si>
  <si>
    <t>Perit, Erlinda</t>
  </si>
  <si>
    <t>Chavez, Gabriel A.</t>
  </si>
  <si>
    <t>Talampas, Cynthia S.</t>
  </si>
  <si>
    <t>Tablante, Jenell Michael G.</t>
  </si>
  <si>
    <t>Estrada, John Marco R.</t>
  </si>
  <si>
    <t>Senting, Cyex M.</t>
  </si>
  <si>
    <t>Lizaso, Leonardo S.</t>
  </si>
  <si>
    <t>Alunan, Gilda Brigida C.</t>
  </si>
  <si>
    <t>Guray, Cristy G.</t>
  </si>
  <si>
    <t>Pangan, Cecilia M.</t>
  </si>
  <si>
    <t>Funelas, Kaye Marie F.</t>
  </si>
  <si>
    <t>Morales, Bernardo D.</t>
  </si>
  <si>
    <t>Guanzon, Leslie Ann O.</t>
  </si>
  <si>
    <t>Malong, Jessabel G.</t>
  </si>
  <si>
    <t>Ortiz, Domingo V.</t>
  </si>
  <si>
    <t>Placente, Nancy H.</t>
  </si>
  <si>
    <t>Saludes, Jenny Mae Y.</t>
  </si>
  <si>
    <t>Celestra, Jerelyn R.</t>
  </si>
  <si>
    <t>Napuran, Aira Mae Y.</t>
  </si>
  <si>
    <t>Ang-Espina, Sharlene .</t>
  </si>
  <si>
    <t>Marasigan, Jillian Pearl A.</t>
  </si>
  <si>
    <t>Naldoza, Manoling N.</t>
  </si>
  <si>
    <t>Enaje, Lovely Mae E.</t>
  </si>
  <si>
    <t>Medina, John Mathew A.</t>
  </si>
  <si>
    <t>Asierto Jr., Isidro A.</t>
  </si>
  <si>
    <t>Tucio, Dan Shelwyn B.</t>
  </si>
  <si>
    <t>Bello, Erecel Jade G.</t>
  </si>
  <si>
    <t>Ramos, Patricia Joy S.</t>
  </si>
  <si>
    <t>Ibañez, Allan F.</t>
  </si>
  <si>
    <t>Mesias, Crestine C.</t>
  </si>
  <si>
    <t>Fano, Jedd Kirk F.</t>
  </si>
  <si>
    <t>Larazo, Louis I.</t>
  </si>
  <si>
    <t>Chua, Irish Irland M.</t>
  </si>
  <si>
    <t>Nerja, Rosemarie T.</t>
  </si>
  <si>
    <t>Pacia, Angelica T.</t>
  </si>
  <si>
    <t>Leyba, Charisma Ann  D.</t>
  </si>
  <si>
    <t>Cadiz, Marites M.</t>
  </si>
  <si>
    <t>Santiago, Glen Eurik I.</t>
  </si>
  <si>
    <t>Delos Santos, Mildred A.</t>
  </si>
  <si>
    <t>Cabales, Jamyca S.</t>
  </si>
  <si>
    <t>Carreon, Perseus D.</t>
  </si>
  <si>
    <t>Tibor, Myra O.</t>
  </si>
  <si>
    <t>Gravador, Susan M.</t>
  </si>
  <si>
    <t>Cristobal, Andria Fe P.</t>
  </si>
  <si>
    <t>Lorenzo, Reynalyn H.</t>
  </si>
  <si>
    <t>Maroque, Majid A.</t>
  </si>
  <si>
    <t>Lagrana, Hilda S.</t>
  </si>
  <si>
    <t>Dimasayao, Princess O.</t>
  </si>
  <si>
    <t>Espedido, Lorygin A.</t>
  </si>
  <si>
    <t xml:space="preserve">Luna, Xandra </t>
  </si>
  <si>
    <t>Mora, Josephine  C.</t>
  </si>
  <si>
    <t>Bengado, Regina S.</t>
  </si>
  <si>
    <t>Mamauag, Jose G.</t>
  </si>
  <si>
    <t>Rejuso, Ivy D.</t>
  </si>
  <si>
    <t>Vizconde, Jerico L.</t>
  </si>
  <si>
    <t>Marayan, Aura Jane N.</t>
  </si>
  <si>
    <t>Redido, Allanfred R.</t>
  </si>
  <si>
    <t>Santos, Ariel P.</t>
  </si>
  <si>
    <t>Yumang, Kris Ann B.</t>
  </si>
  <si>
    <t>Te, Rosaliza H.</t>
  </si>
  <si>
    <t>Shuaib, Al-Radwiena Washiema Q.</t>
  </si>
  <si>
    <t>Pamular, Carmella Mae M.</t>
  </si>
  <si>
    <t>Espiritu, Raffy S.</t>
  </si>
  <si>
    <t>Sabando, Darlene C.</t>
  </si>
  <si>
    <t>Delfin, Arlene O.</t>
  </si>
  <si>
    <t>Galang, Romeo Jose A.</t>
  </si>
  <si>
    <t>Pajarin, Wilfredo D.</t>
  </si>
  <si>
    <t>De La Torre, Amalia E.</t>
  </si>
  <si>
    <t>Tarang, Arjembran V.</t>
  </si>
  <si>
    <t>Aparri, Eliel B.</t>
  </si>
  <si>
    <t>Carta, James Edward C.</t>
  </si>
  <si>
    <t>Patrocinio, Dannie R.</t>
  </si>
  <si>
    <t>De Lira, Mark Lester G.</t>
  </si>
  <si>
    <t>Villar, Marielle Anne V.</t>
  </si>
  <si>
    <t>Veneracion, Emmanuel A.</t>
  </si>
  <si>
    <t>Ramirez, Marie Cris P.</t>
  </si>
  <si>
    <t>Torres, Angelique R.</t>
  </si>
  <si>
    <t>Victorino, Jonalyn L.</t>
  </si>
  <si>
    <t>Bernabe, Melorina N.</t>
  </si>
  <si>
    <t>Limjoco, Ferlyn A.</t>
  </si>
  <si>
    <t>Lacanlale, Jude M.</t>
  </si>
  <si>
    <t>Cha, Camille S.</t>
  </si>
  <si>
    <t>Ventura, Liezl L.</t>
  </si>
  <si>
    <t>Gunio, Christopher Benjamin A.</t>
  </si>
  <si>
    <t>Domingo, Diva G.</t>
  </si>
  <si>
    <t>Marcelino, Marlon O.</t>
  </si>
  <si>
    <t>Francisco, Marianne Jell S.</t>
  </si>
  <si>
    <t>Jugo, Madonna C.</t>
  </si>
  <si>
    <t>Peñanueva, Alondra G.</t>
  </si>
  <si>
    <t>Vergara, Jasmin T.</t>
  </si>
  <si>
    <t>Sangco, Cherry Ann L.</t>
  </si>
  <si>
    <t>Ceriola, Jennifer S.</t>
  </si>
  <si>
    <t>Pelayo, Maricel A.</t>
  </si>
  <si>
    <t>Calma, Raymund Dwight L.</t>
  </si>
  <si>
    <t>Siochi, Joana V.</t>
  </si>
  <si>
    <t>Peje, Justine M.</t>
  </si>
  <si>
    <t>Bonador, Francia T.</t>
  </si>
  <si>
    <t>Panaguiton, Merla M.</t>
  </si>
  <si>
    <t>Suansing, Gay Marie M.</t>
  </si>
  <si>
    <t>Aquino, Jervee L.</t>
  </si>
  <si>
    <t>Jugueta, Stephanie E.</t>
  </si>
  <si>
    <t>Oriña, Cyndi  B.</t>
  </si>
  <si>
    <t>Mario Cornelio J. Mallari</t>
  </si>
  <si>
    <t>Dennis T. Quintia</t>
  </si>
  <si>
    <t>Anna Maria R. Barbosa</t>
  </si>
  <si>
    <t>Janna A. Dizon</t>
  </si>
  <si>
    <t>Assistant Manager</t>
  </si>
  <si>
    <t>Senior Staff Assistant</t>
  </si>
  <si>
    <t>Junior Staff Assistant</t>
  </si>
  <si>
    <t>Vice President</t>
  </si>
  <si>
    <t>Manager</t>
  </si>
  <si>
    <t>Senior Manager</t>
  </si>
  <si>
    <t>Official Assistant</t>
  </si>
  <si>
    <t>Pro Manager</t>
  </si>
  <si>
    <t>Staff Assistant</t>
  </si>
  <si>
    <t>Fixed Term</t>
  </si>
  <si>
    <t>Assistant Vice President</t>
  </si>
  <si>
    <t>Consultant</t>
  </si>
  <si>
    <t>Senior Assistant Vice President</t>
  </si>
  <si>
    <t>Treasury Department</t>
  </si>
  <si>
    <t>Information Security Department</t>
  </si>
  <si>
    <t>Legal Services &amp; Regulatory Affairs Department</t>
  </si>
  <si>
    <t>Controllership Group</t>
  </si>
  <si>
    <t>Trust Department</t>
  </si>
  <si>
    <t>Digital Banking Unit</t>
  </si>
  <si>
    <t>General Services Department</t>
  </si>
  <si>
    <t>Baguio</t>
  </si>
  <si>
    <t>Cabanatuan</t>
  </si>
  <si>
    <t>Cebu</t>
  </si>
  <si>
    <t>South Reliever</t>
  </si>
  <si>
    <t>Las Piñas</t>
  </si>
  <si>
    <t xml:space="preserve">Naga </t>
  </si>
  <si>
    <t>San Fernando</t>
  </si>
  <si>
    <t>Shaw Mandaluyong</t>
  </si>
  <si>
    <t>Sta. Lucia</t>
  </si>
  <si>
    <t xml:space="preserve">Len/Reception </t>
  </si>
  <si>
    <t>Corporate Planning Department Head</t>
  </si>
  <si>
    <t>HR Payroll officer</t>
  </si>
  <si>
    <t>Compliance Deparment</t>
  </si>
  <si>
    <t>Branch Banking Group</t>
  </si>
  <si>
    <t xml:space="preserve">Automatic Payroll Deduction Salary Loan </t>
  </si>
  <si>
    <t>Credit, Collections &amp; Remedial Group</t>
  </si>
  <si>
    <t>Information Technology &amp; Communications Department</t>
  </si>
  <si>
    <t>Corporate Resources Group</t>
  </si>
  <si>
    <t>Corporate Services Group</t>
  </si>
  <si>
    <t>Alivoso, Eunice D.</t>
  </si>
  <si>
    <t>Macalinao, Marvin Dr.</t>
  </si>
  <si>
    <t>Papasin, Gian Karlo M.</t>
  </si>
  <si>
    <t>Diosay, Eloise M.</t>
  </si>
  <si>
    <t>Tan, John Patrick C.</t>
  </si>
  <si>
    <t>Banzon, Andrea Nicole B.</t>
  </si>
  <si>
    <t>Corral, Patrice Elaine B.</t>
  </si>
  <si>
    <t>Parcon, Amelita A.</t>
  </si>
  <si>
    <t>Reyes, Camille C.</t>
  </si>
  <si>
    <t>Sy, Tessie C.</t>
  </si>
  <si>
    <t>Maniscan, Richafei C.</t>
  </si>
  <si>
    <t>Yagaya, Era-Lyn P.</t>
  </si>
  <si>
    <t>Omolon, Fearlyn A.</t>
  </si>
  <si>
    <t>Centeno, Diane Dg.</t>
  </si>
  <si>
    <t>De Leon, Annabell M.</t>
  </si>
  <si>
    <t>8695-1944 / 8695-1872</t>
  </si>
  <si>
    <t>8524-4841 / 8524-4838</t>
  </si>
  <si>
    <t>8-661-5667</t>
  </si>
  <si>
    <t>8-706-5848</t>
  </si>
  <si>
    <t>8-706-5867 / 239</t>
  </si>
  <si>
    <t>Marketing Admin Assistant - Lending</t>
  </si>
  <si>
    <t>(074) 637-1557</t>
  </si>
  <si>
    <t xml:space="preserve">	(044) 673-3559
(044) 766-2974</t>
  </si>
  <si>
    <t xml:space="preserve">	8243-1723
0917-835-6545
8244-4351</t>
  </si>
  <si>
    <t>(044) 940-7209
0956-675-0197</t>
  </si>
  <si>
    <t>Linsangan, Ma. Cassandra M.</t>
  </si>
  <si>
    <t>Service Head</t>
  </si>
  <si>
    <t>Business Process Management Dept. Head</t>
  </si>
  <si>
    <t>BPMD</t>
  </si>
  <si>
    <t>Ricaforte, Charmaine</t>
  </si>
  <si>
    <t>Sarah Isabel S. Callejo</t>
  </si>
  <si>
    <t xml:space="preserve">HR Recruitment </t>
  </si>
  <si>
    <t xml:space="preserve">Christian Erl Hamor </t>
  </si>
  <si>
    <t>ITCD</t>
  </si>
  <si>
    <t>(075) 529-5596 / (075) 529-5597 / 09209662985</t>
  </si>
  <si>
    <t>8724-0841 / 8721-9241</t>
  </si>
  <si>
    <t>(02) 8927-8037 / 09189157381</t>
  </si>
  <si>
    <t>8808-2829 / 8873-0321 / 09189155334</t>
  </si>
  <si>
    <t>8-470-5864</t>
  </si>
  <si>
    <t xml:space="preserve">Flores, Roma Blaise G. </t>
  </si>
  <si>
    <t xml:space="preserve">Mapanao, Cathy Rose O. </t>
  </si>
  <si>
    <t>Boñales, Frankie C.</t>
  </si>
  <si>
    <t xml:space="preserve">Villero, Pauline </t>
  </si>
  <si>
    <t>Lending Group - JLD</t>
  </si>
  <si>
    <t xml:space="preserve">RAÑESES, PRECIOUS MYKA J. </t>
  </si>
  <si>
    <t xml:space="preserve">Espiritu, Mary Ann G. </t>
  </si>
  <si>
    <t xml:space="preserve">	8551-1983 / 8551-1751 / 09209659410</t>
  </si>
  <si>
    <t>(074) 637-1557 / 09285143245</t>
  </si>
  <si>
    <t>(044) 673-3559 / (044) 766-2974 / 09209663812</t>
  </si>
  <si>
    <t>Abrenica, Catherine Bobadilla</t>
  </si>
  <si>
    <t xml:space="preserve">	(043) 984-3098 / 09209663839</t>
  </si>
  <si>
    <t>8243-1723 / 8244-4351 / 09285560766</t>
  </si>
  <si>
    <t>5310-6603 / 8749-1976 / 09209651799</t>
  </si>
  <si>
    <t xml:space="preserve">Ansiboy, Jamaica  </t>
  </si>
  <si>
    <t>Business Process Management Dept. Asst</t>
  </si>
  <si>
    <t>HOB</t>
  </si>
  <si>
    <t>Shaw</t>
  </si>
  <si>
    <t>(044) 940-7209 / 0920-965-9428</t>
  </si>
  <si>
    <t>8362-6897 / 8362-6798 / 09399052084</t>
  </si>
  <si>
    <t>8893-1712 / 8815-1252 / 8893-7023 / 09209663907 / 09985837756</t>
  </si>
  <si>
    <t>Labrador, Ruben</t>
  </si>
  <si>
    <t>Parom, Violeta</t>
  </si>
  <si>
    <t xml:space="preserve">Refareal, John Michael </t>
  </si>
  <si>
    <t>HRD</t>
  </si>
  <si>
    <t>Perez, Jonathan D.</t>
  </si>
  <si>
    <t xml:space="preserve">Padilla, Jeryn  </t>
  </si>
  <si>
    <t>8708-9617 / 8708-9622 / 09189155290</t>
  </si>
  <si>
    <t>(044) 769-9679 / (044) 721-0804 / 09088776031 /
09189155321</t>
  </si>
  <si>
    <t xml:space="preserve">	8862-5097 / 8862-5124 / 09189155281</t>
  </si>
  <si>
    <t>(054) 884-2399 / 09189154760</t>
  </si>
  <si>
    <t>7917-8820 / 8531-7517 / 7748-9843 /
09985434852</t>
  </si>
  <si>
    <t>8-706-5847 / 241</t>
  </si>
  <si>
    <t>(048)433-0760 / (048) 433-0762 / 09189153768</t>
  </si>
  <si>
    <t xml:space="preserve">	8804-0427 / 8804-0420 / 09209654081</t>
  </si>
  <si>
    <t>8887-5095 / 8887-4512 / 09209659238 / 09478910273</t>
  </si>
  <si>
    <t>(044) 795-0998 / (044) 795-0895 / 09189153780
09209664851</t>
  </si>
  <si>
    <t>(045) 281-9532 /09209253592</t>
  </si>
  <si>
    <t>8470-3333 LOC 218 and 244
09285063875</t>
  </si>
  <si>
    <t>7955-3548 / 7117-2518 / 09985434826</t>
  </si>
  <si>
    <t>8646-0518 / 8646-0493 / 09209656850</t>
  </si>
  <si>
    <t>(02) 781-9057 / (049) 544-4435 / (049) 544-4434 / 09209659804</t>
  </si>
  <si>
    <t>8837-1528 / 8839-1051 / 09209659789</t>
  </si>
  <si>
    <t>8-706-5863 / 221</t>
  </si>
  <si>
    <t>(075) 632-3579 / (075) 632-3577 / 09209657752</t>
  </si>
  <si>
    <t>Ruffy, Ma. Consuelo</t>
  </si>
  <si>
    <t>CCRG Head</t>
  </si>
  <si>
    <t>Bantigue, Jhailynne</t>
  </si>
  <si>
    <t>Victoria, Yvonne</t>
  </si>
  <si>
    <t>Business Manager</t>
  </si>
  <si>
    <t>09209663890 / 34163219</t>
  </si>
  <si>
    <t xml:space="preserve">	(032) 254-5193 / (032) 416-8138 / 09209653829</t>
  </si>
  <si>
    <t>8-882-2326/ 8882-2321 /
09209662959</t>
  </si>
  <si>
    <t>Abadicio, Ronaldo</t>
  </si>
  <si>
    <t>Pacia, Jezza Mae</t>
  </si>
  <si>
    <t>Teller</t>
  </si>
  <si>
    <t>Sison, Irene</t>
  </si>
  <si>
    <t>Lara, Anna Rowena O.</t>
  </si>
  <si>
    <t xml:space="preserve">Bismonte, Janple O.  </t>
  </si>
  <si>
    <t xml:space="preserve">Reyes, Sherald N.   </t>
  </si>
  <si>
    <t>Francisco, Venizza Angelica Luartes</t>
  </si>
  <si>
    <t xml:space="preserve">Esquibel, Frances Beata Mari D. </t>
  </si>
  <si>
    <t>Salvador, Jayson Tumamao</t>
  </si>
  <si>
    <t>Bautista, Santiago De Castro</t>
  </si>
  <si>
    <t>Atacador, Annie Alcano</t>
  </si>
  <si>
    <t>Jewelry Appraiser</t>
  </si>
  <si>
    <t>Mitra, Jenelyn Manjares</t>
  </si>
  <si>
    <t>Rivera, Jesus</t>
  </si>
  <si>
    <t>Credit Head</t>
  </si>
  <si>
    <t>Park, Joannah Mae Yvone G.</t>
  </si>
  <si>
    <t xml:space="preserve">Conda, Krizle Joy L. </t>
  </si>
  <si>
    <t>Nazario, Robby Railey Araojo</t>
  </si>
  <si>
    <t>Molera, Danica</t>
  </si>
  <si>
    <t>Paular, Jerimy Navales</t>
  </si>
  <si>
    <t>Marketing Assistant</t>
  </si>
  <si>
    <t>Arellano, Patricia Ann</t>
  </si>
  <si>
    <t>Customer Service Associate - New Accounts Clerk</t>
  </si>
  <si>
    <t>Esconde, Joan D.</t>
  </si>
  <si>
    <t>Balmes, Ella</t>
  </si>
  <si>
    <t>Nathalie Likee T. Amper</t>
  </si>
  <si>
    <t>Orgnizational Development Assistant</t>
  </si>
  <si>
    <t>Reconciliation Staff</t>
  </si>
  <si>
    <t>Magalona, Jolan Obrador</t>
  </si>
  <si>
    <t>Valdes, Jose Maria Pabalan</t>
  </si>
  <si>
    <r>
      <t xml:space="preserve">8893-1712 / 8815-1252 / </t>
    </r>
    <r>
      <rPr>
        <sz val="11"/>
        <color rgb="FFFF0000"/>
        <rFont val="Calibri"/>
        <family val="2"/>
        <scheme val="minor"/>
      </rPr>
      <t>8893-7023</t>
    </r>
    <r>
      <rPr>
        <sz val="11"/>
        <rFont val="Calibri"/>
        <family val="2"/>
        <scheme val="minor"/>
      </rPr>
      <t xml:space="preserve"> / 09209663907 / 09985837756</t>
    </r>
  </si>
  <si>
    <r>
      <rPr>
        <sz val="11"/>
        <color theme="1"/>
        <rFont val="Calibri"/>
        <family val="2"/>
        <scheme val="minor"/>
      </rPr>
      <t xml:space="preserve">	8551-1983</t>
    </r>
    <r>
      <rPr>
        <sz val="11"/>
        <rFont val="Calibri"/>
        <family val="2"/>
        <scheme val="minor"/>
      </rPr>
      <t xml:space="preserve"> / 8551-1751 / 09209659410</t>
    </r>
  </si>
  <si>
    <t>Santos, Mia Rhodora Siapno</t>
  </si>
  <si>
    <t>Business Quality Analyst</t>
  </si>
  <si>
    <t>Cabrera, Rachelle Borje</t>
  </si>
  <si>
    <t>Casin, Shane Flores</t>
  </si>
  <si>
    <t>Dalistan, Althea Marie E.</t>
  </si>
  <si>
    <t>206/216</t>
  </si>
  <si>
    <t>Sulayao, Zyra Mae Aquino</t>
  </si>
  <si>
    <t>Castillo, Joyce Anne Syrril L.</t>
  </si>
  <si>
    <t>Gambol, Erika T.</t>
  </si>
  <si>
    <t>Service Teller</t>
  </si>
  <si>
    <t>Estupin, Mylynne</t>
  </si>
  <si>
    <t>De Tores, Mengie</t>
  </si>
  <si>
    <t>Customer Service Associate - Teller</t>
  </si>
  <si>
    <t>7-903-4089</t>
  </si>
  <si>
    <t>Viernes, Eden Mae</t>
  </si>
  <si>
    <t>Abogado, Anna Liza</t>
  </si>
  <si>
    <t>GSD Admin Assistant</t>
  </si>
  <si>
    <t>Sinday, Marife</t>
  </si>
  <si>
    <t>Project Management and System Development, Head</t>
  </si>
  <si>
    <t>Huela, Rhonjie</t>
  </si>
  <si>
    <t>Garrido, Baby (Celia)</t>
  </si>
  <si>
    <t>Dabasol, Armela Kyra Sanchez</t>
  </si>
  <si>
    <t>Mendoza, Jesica Matutina</t>
  </si>
  <si>
    <t>Atienza, Fermin III G.</t>
  </si>
  <si>
    <t>Estevez, Rene Benjamin Rodriguez</t>
  </si>
  <si>
    <t>Samonte, Stefann Salas</t>
  </si>
  <si>
    <t>Ramuyan, Imee Cruz</t>
  </si>
  <si>
    <t>Pescante, Cristine Mae Cruz</t>
  </si>
  <si>
    <t>Roxas, Albert Balajadia</t>
  </si>
  <si>
    <t>Querubin, Lemuel Arcibal</t>
  </si>
  <si>
    <t>Hernandez, Joyce Anne Perez</t>
  </si>
  <si>
    <t>Domingo, Ma. Butch Tanaka</t>
  </si>
  <si>
    <t>Lagunero, Christine Joy Ibuyan</t>
  </si>
  <si>
    <t>Sarmiento, Matthew Justin Aguilar</t>
  </si>
  <si>
    <t>San Diego, James Anthony P.</t>
  </si>
  <si>
    <t>Dela Fuente, Regie Ray U.</t>
  </si>
  <si>
    <t>Lagunoy, Kyla Galas</t>
  </si>
  <si>
    <t>Sanchez, Lani Ann Go</t>
  </si>
  <si>
    <t>Evangelista, Rochelle Oledan</t>
  </si>
  <si>
    <t>Rivera, Jesus Romeo A.</t>
  </si>
  <si>
    <t>Mantes, Angelyn Cullo</t>
  </si>
  <si>
    <t>Cayanga, Mary Michelle P.</t>
  </si>
  <si>
    <t>Pansoy, Jeniffer Napolitano</t>
  </si>
  <si>
    <t xml:space="preserve">Penamora, Mark Vincent </t>
  </si>
  <si>
    <t>Manglo, Susana Del Fierro</t>
  </si>
  <si>
    <t>Asierto, Isidro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</si>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</sst>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\-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theme="1"/>
      <name val="Candara"/>
      <family val="2"/>
    </font>
    <font>
      <sz val="11"/>
      <color rgb="FF000000"/>
      <name val="Candara"/>
      <family val="2"/>
    </font>
    <font>
      <sz val="11"/>
      <color rgb="FFFF0000"/>
      <name val="Calibri"/>
      <family val="2"/>
      <scheme val="minor"/>
    </font>
    <font>
      <sz val="11"/>
      <color rgb="FFFF0000"/>
      <name val="Candara"/>
      <family val="2"/>
    </font>
    <font>
      <sz val="11"/>
      <color rgb="FFC00000"/>
      <name val="Calibri"/>
      <family val="2"/>
      <scheme val="minor"/>
    </font>
    <font>
      <sz val="11"/>
      <color rgb="FFC00000"/>
      <name val="Candara"/>
      <family val="2"/>
    </font>
  </fonts>
  <fills count="37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F95D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B3FFEB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898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2" fillId="0" borderId="0" applyFill="0" applyBorder="0" applyAlignment="0" applyProtection="0"/>
  </cellStyleXfs>
  <cellXfs count="408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14" fontId="4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4" fillId="0" borderId="1" xfId="1" applyFont="1" applyBorder="1" applyAlignment="1">
      <alignment horizontal="left" vertical="center"/>
    </xf>
    <xf numFmtId="0" fontId="4" fillId="4" borderId="1" xfId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/>
    </xf>
    <xf numFmtId="0" fontId="8" fillId="4" borderId="1" xfId="0" applyFont="1" applyFill="1" applyBorder="1"/>
    <xf numFmtId="0" fontId="4" fillId="4" borderId="1" xfId="1" applyFont="1" applyFill="1" applyBorder="1" applyAlignment="1">
      <alignment horizontal="center" vertical="center" wrapText="1"/>
    </xf>
    <xf numFmtId="14" fontId="4" fillId="4" borderId="1" xfId="1" applyNumberFormat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/>
    </xf>
    <xf numFmtId="0" fontId="8" fillId="5" borderId="1" xfId="0" applyFont="1" applyFill="1" applyBorder="1"/>
    <xf numFmtId="0" fontId="4" fillId="5" borderId="1" xfId="1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/>
    </xf>
    <xf numFmtId="14" fontId="4" fillId="5" borderId="1" xfId="1" applyNumberFormat="1" applyFont="1" applyFill="1" applyBorder="1" applyAlignment="1">
      <alignment horizontal="center" vertical="center"/>
    </xf>
    <xf numFmtId="14" fontId="6" fillId="5" borderId="1" xfId="1" applyNumberFormat="1" applyFont="1" applyFill="1" applyBorder="1" applyAlignment="1">
      <alignment horizontal="center" vertical="center"/>
    </xf>
    <xf numFmtId="0" fontId="9" fillId="5" borderId="1" xfId="0" applyFont="1" applyFill="1" applyBorder="1"/>
    <xf numFmtId="14" fontId="4" fillId="5" borderId="1" xfId="1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0" fillId="5" borderId="1" xfId="0" applyFill="1" applyBorder="1"/>
    <xf numFmtId="0" fontId="4" fillId="6" borderId="1" xfId="1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/>
    </xf>
    <xf numFmtId="0" fontId="8" fillId="6" borderId="1" xfId="0" applyFont="1" applyFill="1" applyBorder="1"/>
    <xf numFmtId="0" fontId="4" fillId="6" borderId="1" xfId="1" applyFont="1" applyFill="1" applyBorder="1" applyAlignment="1">
      <alignment horizontal="center" vertical="center" wrapText="1"/>
    </xf>
    <xf numFmtId="0" fontId="4" fillId="6" borderId="1" xfId="1" applyFont="1" applyFill="1" applyBorder="1" applyAlignment="1">
      <alignment horizontal="center" vertical="center"/>
    </xf>
    <xf numFmtId="14" fontId="4" fillId="6" borderId="1" xfId="1" applyNumberFormat="1" applyFont="1" applyFill="1" applyBorder="1" applyAlignment="1">
      <alignment horizontal="center" vertical="center"/>
    </xf>
    <xf numFmtId="0" fontId="4" fillId="7" borderId="1" xfId="1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left"/>
    </xf>
    <xf numFmtId="0" fontId="8" fillId="7" borderId="1" xfId="0" applyFont="1" applyFill="1" applyBorder="1"/>
    <xf numFmtId="0" fontId="4" fillId="7" borderId="1" xfId="1" applyFont="1" applyFill="1" applyBorder="1" applyAlignment="1">
      <alignment horizontal="center" vertical="center" wrapText="1"/>
    </xf>
    <xf numFmtId="0" fontId="4" fillId="7" borderId="1" xfId="1" applyFont="1" applyFill="1" applyBorder="1" applyAlignment="1">
      <alignment horizontal="center" vertical="center"/>
    </xf>
    <xf numFmtId="14" fontId="4" fillId="7" borderId="1" xfId="1" applyNumberFormat="1" applyFont="1" applyFill="1" applyBorder="1" applyAlignment="1">
      <alignment horizontal="center" vertical="center"/>
    </xf>
    <xf numFmtId="0" fontId="4" fillId="8" borderId="1" xfId="1" applyFont="1" applyFill="1" applyBorder="1" applyAlignment="1">
      <alignment horizontal="left" vertical="center"/>
    </xf>
    <xf numFmtId="0" fontId="8" fillId="8" borderId="1" xfId="0" applyFont="1" applyFill="1" applyBorder="1" applyAlignment="1">
      <alignment horizontal="left"/>
    </xf>
    <xf numFmtId="0" fontId="8" fillId="8" borderId="1" xfId="0" applyFont="1" applyFill="1" applyBorder="1"/>
    <xf numFmtId="0" fontId="4" fillId="8" borderId="1" xfId="1" applyFont="1" applyFill="1" applyBorder="1" applyAlignment="1">
      <alignment horizontal="center" vertical="center" wrapText="1"/>
    </xf>
    <xf numFmtId="14" fontId="4" fillId="8" borderId="1" xfId="1" applyNumberFormat="1" applyFont="1" applyFill="1" applyBorder="1" applyAlignment="1">
      <alignment horizontal="center" vertical="center"/>
    </xf>
    <xf numFmtId="0" fontId="4" fillId="8" borderId="1" xfId="1" applyFont="1" applyFill="1" applyBorder="1" applyAlignment="1">
      <alignment horizontal="center" vertical="center"/>
    </xf>
    <xf numFmtId="0" fontId="4" fillId="9" borderId="1" xfId="1" applyFont="1" applyFill="1" applyBorder="1" applyAlignment="1">
      <alignment horizontal="left" vertical="center"/>
    </xf>
    <xf numFmtId="0" fontId="8" fillId="9" borderId="1" xfId="0" applyFont="1" applyFill="1" applyBorder="1" applyAlignment="1">
      <alignment horizontal="left"/>
    </xf>
    <xf numFmtId="0" fontId="8" fillId="9" borderId="1" xfId="0" applyFont="1" applyFill="1" applyBorder="1"/>
    <xf numFmtId="0" fontId="4" fillId="9" borderId="1" xfId="1" applyFont="1" applyFill="1" applyBorder="1" applyAlignment="1">
      <alignment horizontal="center" vertical="center" wrapText="1"/>
    </xf>
    <xf numFmtId="0" fontId="4" fillId="9" borderId="1" xfId="1" applyFont="1" applyFill="1" applyBorder="1" applyAlignment="1">
      <alignment horizontal="center" vertical="center"/>
    </xf>
    <xf numFmtId="14" fontId="4" fillId="9" borderId="1" xfId="1" applyNumberFormat="1" applyFont="1" applyFill="1" applyBorder="1" applyAlignment="1">
      <alignment horizontal="center" vertical="center"/>
    </xf>
    <xf numFmtId="0" fontId="4" fillId="10" borderId="1" xfId="1" applyFont="1" applyFill="1" applyBorder="1" applyAlignment="1">
      <alignment horizontal="left" vertical="center"/>
    </xf>
    <xf numFmtId="0" fontId="8" fillId="10" borderId="1" xfId="0" applyFont="1" applyFill="1" applyBorder="1" applyAlignment="1">
      <alignment horizontal="left"/>
    </xf>
    <xf numFmtId="0" fontId="8" fillId="10" borderId="1" xfId="0" applyFont="1" applyFill="1" applyBorder="1"/>
    <xf numFmtId="0" fontId="4" fillId="10" borderId="1" xfId="1" applyFont="1" applyFill="1" applyBorder="1" applyAlignment="1">
      <alignment horizontal="center" vertical="center" wrapText="1"/>
    </xf>
    <xf numFmtId="14" fontId="4" fillId="10" borderId="1" xfId="1" applyNumberFormat="1" applyFont="1" applyFill="1" applyBorder="1" applyAlignment="1">
      <alignment horizontal="center" vertical="center"/>
    </xf>
    <xf numFmtId="0" fontId="4" fillId="10" borderId="1" xfId="1" applyFont="1" applyFill="1" applyBorder="1" applyAlignment="1">
      <alignment horizontal="center" vertical="center"/>
    </xf>
    <xf numFmtId="14" fontId="4" fillId="10" borderId="1" xfId="1" applyNumberFormat="1" applyFont="1" applyFill="1" applyBorder="1" applyAlignment="1">
      <alignment horizontal="center" vertical="center" wrapText="1"/>
    </xf>
    <xf numFmtId="0" fontId="4" fillId="11" borderId="1" xfId="1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left"/>
    </xf>
    <xf numFmtId="0" fontId="8" fillId="11" borderId="1" xfId="0" applyFont="1" applyFill="1" applyBorder="1"/>
    <xf numFmtId="0" fontId="4" fillId="11" borderId="1" xfId="1" applyFont="1" applyFill="1" applyBorder="1" applyAlignment="1">
      <alignment horizontal="center" vertical="center" wrapText="1"/>
    </xf>
    <xf numFmtId="14" fontId="4" fillId="11" borderId="1" xfId="1" applyNumberFormat="1" applyFont="1" applyFill="1" applyBorder="1" applyAlignment="1">
      <alignment horizontal="center" vertical="center" wrapText="1"/>
    </xf>
    <xf numFmtId="0" fontId="4" fillId="11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/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14" fontId="4" fillId="4" borderId="1" xfId="1" applyNumberFormat="1" applyFont="1" applyFill="1" applyBorder="1" applyAlignment="1">
      <alignment horizontal="center" vertical="center" wrapText="1"/>
    </xf>
    <xf numFmtId="0" fontId="4" fillId="12" borderId="1" xfId="1" applyFont="1" applyFill="1" applyBorder="1" applyAlignment="1">
      <alignment horizontal="left" vertical="center"/>
    </xf>
    <xf numFmtId="0" fontId="8" fillId="12" borderId="1" xfId="0" applyFont="1" applyFill="1" applyBorder="1" applyAlignment="1">
      <alignment horizontal="left"/>
    </xf>
    <xf numFmtId="0" fontId="8" fillId="12" borderId="1" xfId="0" applyFont="1" applyFill="1" applyBorder="1"/>
    <xf numFmtId="0" fontId="4" fillId="12" borderId="1" xfId="1" applyFont="1" applyFill="1" applyBorder="1" applyAlignment="1">
      <alignment horizontal="center" vertical="center" wrapText="1"/>
    </xf>
    <xf numFmtId="14" fontId="4" fillId="12" borderId="1" xfId="1" applyNumberFormat="1" applyFont="1" applyFill="1" applyBorder="1" applyAlignment="1">
      <alignment horizontal="center" vertical="center" wrapText="1"/>
    </xf>
    <xf numFmtId="0" fontId="4" fillId="12" borderId="1" xfId="1" applyFont="1" applyFill="1" applyBorder="1" applyAlignment="1">
      <alignment horizontal="center" vertical="center"/>
    </xf>
    <xf numFmtId="14" fontId="4" fillId="12" borderId="1" xfId="1" applyNumberFormat="1" applyFont="1" applyFill="1" applyBorder="1" applyAlignment="1">
      <alignment horizontal="center" vertical="center"/>
    </xf>
    <xf numFmtId="0" fontId="4" fillId="13" borderId="1" xfId="1" applyFont="1" applyFill="1" applyBorder="1" applyAlignment="1">
      <alignment horizontal="left" vertical="center"/>
    </xf>
    <xf numFmtId="0" fontId="8" fillId="13" borderId="1" xfId="0" applyFont="1" applyFill="1" applyBorder="1" applyAlignment="1">
      <alignment horizontal="left"/>
    </xf>
    <xf numFmtId="0" fontId="8" fillId="13" borderId="1" xfId="0" applyFont="1" applyFill="1" applyBorder="1"/>
    <xf numFmtId="0" fontId="4" fillId="13" borderId="1" xfId="1" applyFont="1" applyFill="1" applyBorder="1" applyAlignment="1">
      <alignment horizontal="center" vertical="center" wrapText="1"/>
    </xf>
    <xf numFmtId="14" fontId="4" fillId="13" borderId="1" xfId="1" applyNumberFormat="1" applyFont="1" applyFill="1" applyBorder="1" applyAlignment="1">
      <alignment horizontal="center" vertical="center"/>
    </xf>
    <xf numFmtId="0" fontId="4" fillId="13" borderId="1" xfId="1" applyFont="1" applyFill="1" applyBorder="1" applyAlignment="1">
      <alignment horizontal="center" vertical="center"/>
    </xf>
    <xf numFmtId="0" fontId="4" fillId="14" borderId="1" xfId="1" applyFont="1" applyFill="1" applyBorder="1" applyAlignment="1">
      <alignment horizontal="left" vertical="center"/>
    </xf>
    <xf numFmtId="0" fontId="8" fillId="14" borderId="1" xfId="0" applyFont="1" applyFill="1" applyBorder="1" applyAlignment="1">
      <alignment horizontal="left"/>
    </xf>
    <xf numFmtId="0" fontId="8" fillId="14" borderId="1" xfId="0" applyFont="1" applyFill="1" applyBorder="1"/>
    <xf numFmtId="0" fontId="4" fillId="14" borderId="1" xfId="1" applyFont="1" applyFill="1" applyBorder="1" applyAlignment="1">
      <alignment horizontal="center" vertical="center" wrapText="1"/>
    </xf>
    <xf numFmtId="14" fontId="4" fillId="14" borderId="1" xfId="1" applyNumberFormat="1" applyFont="1" applyFill="1" applyBorder="1" applyAlignment="1">
      <alignment horizontal="center" vertical="center"/>
    </xf>
    <xf numFmtId="0" fontId="4" fillId="14" borderId="1" xfId="1" applyFont="1" applyFill="1" applyBorder="1" applyAlignment="1">
      <alignment horizontal="center" vertical="center"/>
    </xf>
    <xf numFmtId="0" fontId="4" fillId="15" borderId="1" xfId="1" applyFont="1" applyFill="1" applyBorder="1" applyAlignment="1">
      <alignment horizontal="left" vertical="center"/>
    </xf>
    <xf numFmtId="0" fontId="8" fillId="15" borderId="1" xfId="0" applyFont="1" applyFill="1" applyBorder="1" applyAlignment="1">
      <alignment horizontal="left"/>
    </xf>
    <xf numFmtId="0" fontId="8" fillId="15" borderId="1" xfId="0" applyFont="1" applyFill="1" applyBorder="1"/>
    <xf numFmtId="0" fontId="4" fillId="15" borderId="1" xfId="1" applyFont="1" applyFill="1" applyBorder="1" applyAlignment="1">
      <alignment horizontal="center" vertical="center" wrapText="1"/>
    </xf>
    <xf numFmtId="0" fontId="4" fillId="15" borderId="1" xfId="1" applyFont="1" applyFill="1" applyBorder="1" applyAlignment="1">
      <alignment horizontal="center" vertical="center"/>
    </xf>
    <xf numFmtId="14" fontId="4" fillId="15" borderId="1" xfId="1" applyNumberFormat="1" applyFont="1" applyFill="1" applyBorder="1" applyAlignment="1">
      <alignment horizontal="center" vertical="center"/>
    </xf>
    <xf numFmtId="14" fontId="7" fillId="15" borderId="1" xfId="1" applyNumberFormat="1" applyFont="1" applyFill="1" applyBorder="1" applyAlignment="1">
      <alignment horizontal="center" vertical="center"/>
    </xf>
    <xf numFmtId="0" fontId="4" fillId="16" borderId="1" xfId="1" applyFont="1" applyFill="1" applyBorder="1" applyAlignment="1">
      <alignment horizontal="left" vertical="center"/>
    </xf>
    <xf numFmtId="0" fontId="8" fillId="16" borderId="1" xfId="0" applyFont="1" applyFill="1" applyBorder="1" applyAlignment="1">
      <alignment horizontal="left"/>
    </xf>
    <xf numFmtId="0" fontId="8" fillId="16" borderId="1" xfId="0" applyFont="1" applyFill="1" applyBorder="1"/>
    <xf numFmtId="0" fontId="4" fillId="16" borderId="1" xfId="1" applyFont="1" applyFill="1" applyBorder="1" applyAlignment="1">
      <alignment horizontal="center" vertical="center" wrapText="1"/>
    </xf>
    <xf numFmtId="14" fontId="4" fillId="16" borderId="1" xfId="1" applyNumberFormat="1" applyFont="1" applyFill="1" applyBorder="1" applyAlignment="1">
      <alignment horizontal="center" vertical="center" wrapText="1"/>
    </xf>
    <xf numFmtId="0" fontId="4" fillId="16" borderId="1" xfId="1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left"/>
    </xf>
    <xf numFmtId="14" fontId="4" fillId="16" borderId="1" xfId="1" applyNumberFormat="1" applyFont="1" applyFill="1" applyBorder="1" applyAlignment="1">
      <alignment horizontal="center" vertical="center"/>
    </xf>
    <xf numFmtId="0" fontId="0" fillId="16" borderId="1" xfId="0" applyFill="1" applyBorder="1"/>
    <xf numFmtId="14" fontId="4" fillId="16" borderId="1" xfId="0" applyNumberFormat="1" applyFont="1" applyFill="1" applyBorder="1" applyAlignment="1">
      <alignment horizontal="center"/>
    </xf>
    <xf numFmtId="0" fontId="4" fillId="16" borderId="1" xfId="0" applyFont="1" applyFill="1" applyBorder="1" applyAlignment="1">
      <alignment horizontal="center"/>
    </xf>
    <xf numFmtId="0" fontId="4" fillId="17" borderId="1" xfId="1" applyFont="1" applyFill="1" applyBorder="1" applyAlignment="1">
      <alignment horizontal="left" vertical="center"/>
    </xf>
    <xf numFmtId="0" fontId="8" fillId="17" borderId="1" xfId="0" applyFont="1" applyFill="1" applyBorder="1" applyAlignment="1">
      <alignment horizontal="left"/>
    </xf>
    <xf numFmtId="0" fontId="8" fillId="17" borderId="1" xfId="0" applyFont="1" applyFill="1" applyBorder="1"/>
    <xf numFmtId="0" fontId="4" fillId="17" borderId="1" xfId="1" applyFont="1" applyFill="1" applyBorder="1" applyAlignment="1">
      <alignment horizontal="center" vertical="center" wrapText="1"/>
    </xf>
    <xf numFmtId="0" fontId="4" fillId="17" borderId="1" xfId="1" applyFont="1" applyFill="1" applyBorder="1" applyAlignment="1">
      <alignment horizontal="center" vertical="center"/>
    </xf>
    <xf numFmtId="14" fontId="4" fillId="17" borderId="1" xfId="1" applyNumberFormat="1" applyFont="1" applyFill="1" applyBorder="1" applyAlignment="1">
      <alignment horizontal="center" vertical="center"/>
    </xf>
    <xf numFmtId="0" fontId="4" fillId="18" borderId="1" xfId="1" applyFont="1" applyFill="1" applyBorder="1" applyAlignment="1">
      <alignment horizontal="left" vertical="center"/>
    </xf>
    <xf numFmtId="0" fontId="8" fillId="18" borderId="1" xfId="0" applyFont="1" applyFill="1" applyBorder="1" applyAlignment="1">
      <alignment horizontal="left"/>
    </xf>
    <xf numFmtId="0" fontId="8" fillId="18" borderId="1" xfId="0" applyFont="1" applyFill="1" applyBorder="1"/>
    <xf numFmtId="0" fontId="4" fillId="18" borderId="1" xfId="1" applyFont="1" applyFill="1" applyBorder="1" applyAlignment="1">
      <alignment horizontal="center" vertical="center" wrapText="1"/>
    </xf>
    <xf numFmtId="0" fontId="4" fillId="18" borderId="1" xfId="1" applyFont="1" applyFill="1" applyBorder="1" applyAlignment="1">
      <alignment horizontal="center" vertical="center"/>
    </xf>
    <xf numFmtId="14" fontId="4" fillId="18" borderId="1" xfId="1" applyNumberFormat="1" applyFont="1" applyFill="1" applyBorder="1" applyAlignment="1">
      <alignment horizontal="center" vertical="center"/>
    </xf>
    <xf numFmtId="0" fontId="0" fillId="18" borderId="1" xfId="0" applyFill="1" applyBorder="1"/>
    <xf numFmtId="0" fontId="4" fillId="18" borderId="1" xfId="0" applyFont="1" applyFill="1" applyBorder="1" applyAlignment="1">
      <alignment horizontal="center"/>
    </xf>
    <xf numFmtId="0" fontId="4" fillId="19" borderId="1" xfId="1" applyFont="1" applyFill="1" applyBorder="1" applyAlignment="1">
      <alignment horizontal="left" vertical="center"/>
    </xf>
    <xf numFmtId="0" fontId="8" fillId="19" borderId="1" xfId="0" applyFont="1" applyFill="1" applyBorder="1" applyAlignment="1">
      <alignment horizontal="left"/>
    </xf>
    <xf numFmtId="0" fontId="8" fillId="19" borderId="1" xfId="0" applyFont="1" applyFill="1" applyBorder="1"/>
    <xf numFmtId="0" fontId="4" fillId="19" borderId="1" xfId="1" applyFont="1" applyFill="1" applyBorder="1" applyAlignment="1">
      <alignment horizontal="center" vertical="center" wrapText="1"/>
    </xf>
    <xf numFmtId="0" fontId="4" fillId="19" borderId="1" xfId="1" quotePrefix="1" applyFont="1" applyFill="1" applyBorder="1" applyAlignment="1">
      <alignment horizontal="center" vertical="center"/>
    </xf>
    <xf numFmtId="14" fontId="4" fillId="19" borderId="1" xfId="1" applyNumberFormat="1" applyFont="1" applyFill="1" applyBorder="1" applyAlignment="1">
      <alignment horizontal="center" vertical="center"/>
    </xf>
    <xf numFmtId="0" fontId="4" fillId="19" borderId="1" xfId="1" applyFont="1" applyFill="1" applyBorder="1" applyAlignment="1">
      <alignment horizontal="center" vertical="center"/>
    </xf>
    <xf numFmtId="0" fontId="4" fillId="20" borderId="1" xfId="1" applyFont="1" applyFill="1" applyBorder="1" applyAlignment="1">
      <alignment horizontal="left" vertical="center"/>
    </xf>
    <xf numFmtId="0" fontId="8" fillId="20" borderId="1" xfId="0" applyFont="1" applyFill="1" applyBorder="1" applyAlignment="1">
      <alignment horizontal="left"/>
    </xf>
    <xf numFmtId="0" fontId="8" fillId="20" borderId="1" xfId="0" applyFont="1" applyFill="1" applyBorder="1"/>
    <xf numFmtId="0" fontId="4" fillId="20" borderId="1" xfId="1" applyFont="1" applyFill="1" applyBorder="1" applyAlignment="1">
      <alignment horizontal="center" vertical="center" wrapText="1"/>
    </xf>
    <xf numFmtId="14" fontId="4" fillId="20" borderId="1" xfId="1" applyNumberFormat="1" applyFont="1" applyFill="1" applyBorder="1" applyAlignment="1">
      <alignment horizontal="center" vertical="center"/>
    </xf>
    <xf numFmtId="0" fontId="4" fillId="20" borderId="1" xfId="1" applyFont="1" applyFill="1" applyBorder="1" applyAlignment="1">
      <alignment horizontal="center" vertical="center"/>
    </xf>
    <xf numFmtId="0" fontId="4" fillId="21" borderId="1" xfId="1" applyFont="1" applyFill="1" applyBorder="1" applyAlignment="1">
      <alignment horizontal="left" vertical="center"/>
    </xf>
    <xf numFmtId="0" fontId="8" fillId="21" borderId="1" xfId="0" applyFont="1" applyFill="1" applyBorder="1" applyAlignment="1">
      <alignment horizontal="left"/>
    </xf>
    <xf numFmtId="0" fontId="8" fillId="21" borderId="1" xfId="0" applyFont="1" applyFill="1" applyBorder="1"/>
    <xf numFmtId="0" fontId="4" fillId="21" borderId="1" xfId="1" applyFont="1" applyFill="1" applyBorder="1" applyAlignment="1">
      <alignment horizontal="center" vertical="center" wrapText="1"/>
    </xf>
    <xf numFmtId="0" fontId="4" fillId="21" borderId="1" xfId="1" applyFont="1" applyFill="1" applyBorder="1" applyAlignment="1">
      <alignment horizontal="center" vertical="center"/>
    </xf>
    <xf numFmtId="14" fontId="4" fillId="21" borderId="1" xfId="1" applyNumberFormat="1" applyFont="1" applyFill="1" applyBorder="1" applyAlignment="1">
      <alignment horizontal="center" vertical="center"/>
    </xf>
    <xf numFmtId="0" fontId="4" fillId="22" borderId="1" xfId="1" applyFont="1" applyFill="1" applyBorder="1" applyAlignment="1">
      <alignment horizontal="left" vertical="center"/>
    </xf>
    <xf numFmtId="0" fontId="8" fillId="22" borderId="1" xfId="0" applyFont="1" applyFill="1" applyBorder="1" applyAlignment="1">
      <alignment horizontal="left"/>
    </xf>
    <xf numFmtId="0" fontId="8" fillId="22" borderId="1" xfId="0" applyFont="1" applyFill="1" applyBorder="1"/>
    <xf numFmtId="0" fontId="4" fillId="22" borderId="1" xfId="1" applyFont="1" applyFill="1" applyBorder="1" applyAlignment="1">
      <alignment horizontal="center" vertical="center" wrapText="1"/>
    </xf>
    <xf numFmtId="14" fontId="4" fillId="22" borderId="1" xfId="1" applyNumberFormat="1" applyFont="1" applyFill="1" applyBorder="1" applyAlignment="1">
      <alignment horizontal="center" vertical="center"/>
    </xf>
    <xf numFmtId="0" fontId="4" fillId="22" borderId="1" xfId="1" applyFont="1" applyFill="1" applyBorder="1" applyAlignment="1">
      <alignment horizontal="center" vertical="center"/>
    </xf>
    <xf numFmtId="0" fontId="4" fillId="23" borderId="1" xfId="1" applyFont="1" applyFill="1" applyBorder="1" applyAlignment="1">
      <alignment horizontal="left" vertical="center"/>
    </xf>
    <xf numFmtId="0" fontId="8" fillId="23" borderId="1" xfId="0" applyFont="1" applyFill="1" applyBorder="1" applyAlignment="1">
      <alignment horizontal="left"/>
    </xf>
    <xf numFmtId="0" fontId="8" fillId="23" borderId="1" xfId="0" applyFont="1" applyFill="1" applyBorder="1"/>
    <xf numFmtId="0" fontId="4" fillId="23" borderId="1" xfId="1" applyFont="1" applyFill="1" applyBorder="1" applyAlignment="1">
      <alignment horizontal="center" vertical="center" wrapText="1"/>
    </xf>
    <xf numFmtId="0" fontId="4" fillId="23" borderId="1" xfId="1" applyFont="1" applyFill="1" applyBorder="1" applyAlignment="1">
      <alignment horizontal="center" vertical="center"/>
    </xf>
    <xf numFmtId="14" fontId="4" fillId="23" borderId="1" xfId="1" applyNumberFormat="1" applyFont="1" applyFill="1" applyBorder="1" applyAlignment="1">
      <alignment horizontal="center" vertical="center"/>
    </xf>
    <xf numFmtId="14" fontId="4" fillId="23" borderId="1" xfId="0" applyNumberFormat="1" applyFont="1" applyFill="1" applyBorder="1" applyAlignment="1">
      <alignment horizontal="center" vertical="center"/>
    </xf>
    <xf numFmtId="14" fontId="4" fillId="23" borderId="1" xfId="1" applyNumberFormat="1" applyFont="1" applyFill="1" applyBorder="1" applyAlignment="1">
      <alignment horizontal="center" vertical="center" wrapText="1"/>
    </xf>
    <xf numFmtId="0" fontId="9" fillId="23" borderId="1" xfId="0" applyFont="1" applyFill="1" applyBorder="1" applyAlignment="1">
      <alignment horizontal="left"/>
    </xf>
    <xf numFmtId="0" fontId="0" fillId="23" borderId="1" xfId="0" applyFill="1" applyBorder="1"/>
    <xf numFmtId="0" fontId="4" fillId="23" borderId="1" xfId="0" applyFont="1" applyFill="1" applyBorder="1" applyAlignment="1">
      <alignment horizontal="center"/>
    </xf>
    <xf numFmtId="14" fontId="4" fillId="23" borderId="1" xfId="0" applyNumberFormat="1" applyFont="1" applyFill="1" applyBorder="1" applyAlignment="1">
      <alignment horizontal="center"/>
    </xf>
    <xf numFmtId="0" fontId="4" fillId="24" borderId="1" xfId="1" applyFont="1" applyFill="1" applyBorder="1" applyAlignment="1">
      <alignment horizontal="left" vertical="center"/>
    </xf>
    <xf numFmtId="0" fontId="8" fillId="24" borderId="1" xfId="0" applyFont="1" applyFill="1" applyBorder="1" applyAlignment="1">
      <alignment horizontal="left"/>
    </xf>
    <xf numFmtId="0" fontId="8" fillId="24" borderId="1" xfId="0" applyFont="1" applyFill="1" applyBorder="1"/>
    <xf numFmtId="0" fontId="4" fillId="24" borderId="1" xfId="1" applyFont="1" applyFill="1" applyBorder="1" applyAlignment="1">
      <alignment horizontal="center" vertical="center" wrapText="1"/>
    </xf>
    <xf numFmtId="0" fontId="4" fillId="24" borderId="1" xfId="1" applyFont="1" applyFill="1" applyBorder="1" applyAlignment="1">
      <alignment horizontal="center" vertical="center"/>
    </xf>
    <xf numFmtId="14" fontId="4" fillId="24" borderId="1" xfId="1" applyNumberFormat="1" applyFont="1" applyFill="1" applyBorder="1" applyAlignment="1">
      <alignment horizontal="center" vertical="center"/>
    </xf>
    <xf numFmtId="0" fontId="9" fillId="24" borderId="1" xfId="0" applyFont="1" applyFill="1" applyBorder="1" applyAlignment="1">
      <alignment horizontal="left"/>
    </xf>
    <xf numFmtId="0" fontId="4" fillId="25" borderId="1" xfId="1" applyFont="1" applyFill="1" applyBorder="1" applyAlignment="1">
      <alignment horizontal="left" vertical="center"/>
    </xf>
    <xf numFmtId="0" fontId="8" fillId="25" borderId="1" xfId="0" applyFont="1" applyFill="1" applyBorder="1" applyAlignment="1">
      <alignment horizontal="left"/>
    </xf>
    <xf numFmtId="0" fontId="8" fillId="25" borderId="1" xfId="0" applyFont="1" applyFill="1" applyBorder="1"/>
    <xf numFmtId="0" fontId="4" fillId="25" borderId="1" xfId="1" applyFont="1" applyFill="1" applyBorder="1" applyAlignment="1">
      <alignment horizontal="center" vertical="center" wrapText="1"/>
    </xf>
    <xf numFmtId="14" fontId="4" fillId="25" borderId="1" xfId="1" applyNumberFormat="1" applyFont="1" applyFill="1" applyBorder="1" applyAlignment="1">
      <alignment horizontal="center" vertical="center" wrapText="1"/>
    </xf>
    <xf numFmtId="0" fontId="4" fillId="25" borderId="1" xfId="1" applyFont="1" applyFill="1" applyBorder="1" applyAlignment="1">
      <alignment horizontal="center" vertical="center"/>
    </xf>
    <xf numFmtId="14" fontId="4" fillId="25" borderId="1" xfId="1" applyNumberFormat="1" applyFont="1" applyFill="1" applyBorder="1" applyAlignment="1">
      <alignment horizontal="center" vertical="center"/>
    </xf>
    <xf numFmtId="14" fontId="4" fillId="13" borderId="1" xfId="1" applyNumberFormat="1" applyFont="1" applyFill="1" applyBorder="1" applyAlignment="1">
      <alignment horizontal="center" vertical="center" wrapText="1"/>
    </xf>
    <xf numFmtId="0" fontId="4" fillId="26" borderId="1" xfId="1" applyFont="1" applyFill="1" applyBorder="1" applyAlignment="1">
      <alignment horizontal="left" vertical="center"/>
    </xf>
    <xf numFmtId="0" fontId="8" fillId="26" borderId="1" xfId="0" applyFont="1" applyFill="1" applyBorder="1" applyAlignment="1">
      <alignment horizontal="left"/>
    </xf>
    <xf numFmtId="0" fontId="8" fillId="26" borderId="1" xfId="0" applyFont="1" applyFill="1" applyBorder="1"/>
    <xf numFmtId="0" fontId="4" fillId="26" borderId="1" xfId="1" applyFont="1" applyFill="1" applyBorder="1" applyAlignment="1">
      <alignment horizontal="center" vertical="center" wrapText="1"/>
    </xf>
    <xf numFmtId="0" fontId="4" fillId="26" borderId="1" xfId="1" applyFont="1" applyFill="1" applyBorder="1" applyAlignment="1">
      <alignment horizontal="center" vertical="center"/>
    </xf>
    <xf numFmtId="14" fontId="4" fillId="26" borderId="1" xfId="1" applyNumberFormat="1" applyFont="1" applyFill="1" applyBorder="1" applyAlignment="1">
      <alignment horizontal="center" vertical="center"/>
    </xf>
    <xf numFmtId="0" fontId="4" fillId="27" borderId="1" xfId="1" applyFont="1" applyFill="1" applyBorder="1" applyAlignment="1">
      <alignment horizontal="left" vertical="center"/>
    </xf>
    <xf numFmtId="0" fontId="8" fillId="27" borderId="1" xfId="0" applyFont="1" applyFill="1" applyBorder="1" applyAlignment="1">
      <alignment horizontal="left"/>
    </xf>
    <xf numFmtId="0" fontId="8" fillId="27" borderId="1" xfId="0" applyFont="1" applyFill="1" applyBorder="1"/>
    <xf numFmtId="0" fontId="4" fillId="27" borderId="1" xfId="1" applyFont="1" applyFill="1" applyBorder="1" applyAlignment="1">
      <alignment horizontal="center" vertical="center" wrapText="1"/>
    </xf>
    <xf numFmtId="0" fontId="4" fillId="27" borderId="1" xfId="1" applyFont="1" applyFill="1" applyBorder="1" applyAlignment="1">
      <alignment horizontal="center" vertical="center"/>
    </xf>
    <xf numFmtId="14" fontId="4" fillId="27" borderId="1" xfId="1" applyNumberFormat="1" applyFont="1" applyFill="1" applyBorder="1" applyAlignment="1">
      <alignment horizontal="center" vertical="center"/>
    </xf>
    <xf numFmtId="14" fontId="4" fillId="27" borderId="1" xfId="1" applyNumberFormat="1" applyFont="1" applyFill="1" applyBorder="1" applyAlignment="1">
      <alignment horizontal="center" vertical="center" wrapText="1"/>
    </xf>
    <xf numFmtId="0" fontId="4" fillId="28" borderId="1" xfId="1" applyFont="1" applyFill="1" applyBorder="1" applyAlignment="1">
      <alignment horizontal="left" vertical="center"/>
    </xf>
    <xf numFmtId="0" fontId="8" fillId="28" borderId="1" xfId="0" applyFont="1" applyFill="1" applyBorder="1" applyAlignment="1">
      <alignment horizontal="left"/>
    </xf>
    <xf numFmtId="0" fontId="8" fillId="28" borderId="1" xfId="0" applyFont="1" applyFill="1" applyBorder="1"/>
    <xf numFmtId="0" fontId="4" fillId="28" borderId="1" xfId="1" applyFont="1" applyFill="1" applyBorder="1" applyAlignment="1">
      <alignment horizontal="center" vertical="center" wrapText="1"/>
    </xf>
    <xf numFmtId="0" fontId="4" fillId="28" borderId="1" xfId="1" applyFont="1" applyFill="1" applyBorder="1" applyAlignment="1">
      <alignment horizontal="center" vertical="center"/>
    </xf>
    <xf numFmtId="14" fontId="4" fillId="28" borderId="1" xfId="1" applyNumberFormat="1" applyFont="1" applyFill="1" applyBorder="1" applyAlignment="1">
      <alignment horizontal="center" vertical="center"/>
    </xf>
    <xf numFmtId="14" fontId="4" fillId="15" borderId="1" xfId="1" applyNumberFormat="1" applyFont="1" applyFill="1" applyBorder="1" applyAlignment="1">
      <alignment horizontal="center" vertical="center" wrapText="1"/>
    </xf>
    <xf numFmtId="14" fontId="4" fillId="2" borderId="1" xfId="1" applyNumberFormat="1" applyFont="1" applyFill="1" applyBorder="1" applyAlignment="1">
      <alignment horizontal="center" vertical="center" wrapText="1"/>
    </xf>
    <xf numFmtId="0" fontId="4" fillId="29" borderId="1" xfId="1" applyFont="1" applyFill="1" applyBorder="1" applyAlignment="1">
      <alignment horizontal="left" vertical="center"/>
    </xf>
    <xf numFmtId="0" fontId="8" fillId="29" borderId="1" xfId="0" applyFont="1" applyFill="1" applyBorder="1" applyAlignment="1">
      <alignment horizontal="left"/>
    </xf>
    <xf numFmtId="0" fontId="8" fillId="29" borderId="1" xfId="0" applyFont="1" applyFill="1" applyBorder="1"/>
    <xf numFmtId="0" fontId="4" fillId="29" borderId="1" xfId="1" applyFont="1" applyFill="1" applyBorder="1" applyAlignment="1">
      <alignment horizontal="center" vertical="center" wrapText="1"/>
    </xf>
    <xf numFmtId="14" fontId="4" fillId="29" borderId="1" xfId="1" applyNumberFormat="1" applyFont="1" applyFill="1" applyBorder="1" applyAlignment="1">
      <alignment horizontal="center" vertical="center" wrapText="1"/>
    </xf>
    <xf numFmtId="0" fontId="4" fillId="29" borderId="1" xfId="1" applyFont="1" applyFill="1" applyBorder="1" applyAlignment="1">
      <alignment horizontal="center" vertical="center"/>
    </xf>
    <xf numFmtId="0" fontId="4" fillId="30" borderId="1" xfId="1" applyFont="1" applyFill="1" applyBorder="1" applyAlignment="1">
      <alignment horizontal="left" vertical="center"/>
    </xf>
    <xf numFmtId="0" fontId="8" fillId="30" borderId="1" xfId="0" applyFont="1" applyFill="1" applyBorder="1" applyAlignment="1">
      <alignment horizontal="left"/>
    </xf>
    <xf numFmtId="0" fontId="8" fillId="30" borderId="1" xfId="0" applyFont="1" applyFill="1" applyBorder="1"/>
    <xf numFmtId="0" fontId="4" fillId="30" borderId="1" xfId="1" applyFont="1" applyFill="1" applyBorder="1" applyAlignment="1">
      <alignment horizontal="center" vertical="center" wrapText="1"/>
    </xf>
    <xf numFmtId="14" fontId="4" fillId="30" borderId="1" xfId="1" applyNumberFormat="1" applyFont="1" applyFill="1" applyBorder="1" applyAlignment="1">
      <alignment horizontal="center" vertical="center" wrapText="1"/>
    </xf>
    <xf numFmtId="0" fontId="4" fillId="30" borderId="1" xfId="1" applyFont="1" applyFill="1" applyBorder="1" applyAlignment="1">
      <alignment horizontal="center" vertical="center"/>
    </xf>
    <xf numFmtId="0" fontId="4" fillId="31" borderId="1" xfId="1" applyFont="1" applyFill="1" applyBorder="1" applyAlignment="1">
      <alignment horizontal="left" vertical="center"/>
    </xf>
    <xf numFmtId="0" fontId="8" fillId="31" borderId="1" xfId="0" applyFont="1" applyFill="1" applyBorder="1" applyAlignment="1">
      <alignment horizontal="left"/>
    </xf>
    <xf numFmtId="0" fontId="8" fillId="31" borderId="1" xfId="0" applyFont="1" applyFill="1" applyBorder="1"/>
    <xf numFmtId="0" fontId="4" fillId="31" borderId="1" xfId="1" applyFont="1" applyFill="1" applyBorder="1" applyAlignment="1">
      <alignment horizontal="center" vertical="center" wrapText="1"/>
    </xf>
    <xf numFmtId="14" fontId="4" fillId="31" borderId="1" xfId="1" applyNumberFormat="1" applyFont="1" applyFill="1" applyBorder="1" applyAlignment="1">
      <alignment horizontal="center" vertical="center" wrapText="1"/>
    </xf>
    <xf numFmtId="0" fontId="4" fillId="31" borderId="1" xfId="1" applyFont="1" applyFill="1" applyBorder="1" applyAlignment="1">
      <alignment horizontal="center" vertical="center"/>
    </xf>
    <xf numFmtId="0" fontId="4" fillId="32" borderId="1" xfId="1" applyFont="1" applyFill="1" applyBorder="1" applyAlignment="1">
      <alignment horizontal="left" vertical="center"/>
    </xf>
    <xf numFmtId="0" fontId="8" fillId="32" borderId="1" xfId="0" applyFont="1" applyFill="1" applyBorder="1" applyAlignment="1">
      <alignment horizontal="left"/>
    </xf>
    <xf numFmtId="0" fontId="8" fillId="32" borderId="1" xfId="0" applyFont="1" applyFill="1" applyBorder="1"/>
    <xf numFmtId="0" fontId="4" fillId="32" borderId="1" xfId="1" applyFont="1" applyFill="1" applyBorder="1" applyAlignment="1">
      <alignment horizontal="center" vertical="center" wrapText="1"/>
    </xf>
    <xf numFmtId="14" fontId="4" fillId="32" borderId="1" xfId="1" applyNumberFormat="1" applyFont="1" applyFill="1" applyBorder="1" applyAlignment="1">
      <alignment horizontal="center" vertical="center" wrapText="1"/>
    </xf>
    <xf numFmtId="0" fontId="4" fillId="32" borderId="1" xfId="1" applyFont="1" applyFill="1" applyBorder="1" applyAlignment="1">
      <alignment horizontal="center" vertical="center"/>
    </xf>
    <xf numFmtId="0" fontId="9" fillId="32" borderId="1" xfId="0" applyFont="1" applyFill="1" applyBorder="1" applyAlignment="1">
      <alignment horizontal="left"/>
    </xf>
    <xf numFmtId="0" fontId="4" fillId="32" borderId="1" xfId="1" applyFont="1" applyFill="1" applyBorder="1" applyAlignment="1">
      <alignment horizontal="center"/>
    </xf>
    <xf numFmtId="0" fontId="4" fillId="33" borderId="1" xfId="1" applyFont="1" applyFill="1" applyBorder="1" applyAlignment="1">
      <alignment horizontal="left" vertical="center"/>
    </xf>
    <xf numFmtId="0" fontId="8" fillId="33" borderId="1" xfId="0" applyFont="1" applyFill="1" applyBorder="1" applyAlignment="1">
      <alignment horizontal="left"/>
    </xf>
    <xf numFmtId="0" fontId="8" fillId="33" borderId="1" xfId="0" applyFont="1" applyFill="1" applyBorder="1"/>
    <xf numFmtId="0" fontId="4" fillId="33" borderId="1" xfId="1" applyFont="1" applyFill="1" applyBorder="1" applyAlignment="1">
      <alignment horizontal="center" vertical="center" wrapText="1"/>
    </xf>
    <xf numFmtId="0" fontId="4" fillId="33" borderId="1" xfId="0" applyFont="1" applyFill="1" applyBorder="1" applyAlignment="1">
      <alignment horizontal="center" wrapText="1"/>
    </xf>
    <xf numFmtId="14" fontId="4" fillId="33" borderId="1" xfId="1" applyNumberFormat="1" applyFont="1" applyFill="1" applyBorder="1" applyAlignment="1">
      <alignment horizontal="center" vertical="center" wrapText="1"/>
    </xf>
    <xf numFmtId="0" fontId="4" fillId="33" borderId="1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 wrapText="1"/>
    </xf>
    <xf numFmtId="0" fontId="4" fillId="17" borderId="1" xfId="0" applyFont="1" applyFill="1" applyBorder="1" applyAlignment="1">
      <alignment horizontal="center"/>
    </xf>
    <xf numFmtId="14" fontId="4" fillId="17" borderId="1" xfId="1" applyNumberFormat="1" applyFont="1" applyFill="1" applyBorder="1" applyAlignment="1">
      <alignment horizontal="center" vertical="center" wrapText="1"/>
    </xf>
    <xf numFmtId="14" fontId="4" fillId="17" borderId="1" xfId="0" applyNumberFormat="1" applyFont="1" applyFill="1" applyBorder="1" applyAlignment="1">
      <alignment horizontal="center"/>
    </xf>
    <xf numFmtId="0" fontId="4" fillId="31" borderId="1" xfId="0" applyFont="1" applyFill="1" applyBorder="1" applyAlignment="1">
      <alignment horizontal="center"/>
    </xf>
    <xf numFmtId="14" fontId="4" fillId="31" borderId="1" xfId="1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wrapText="1"/>
    </xf>
    <xf numFmtId="14" fontId="4" fillId="6" borderId="1" xfId="1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4" fillId="34" borderId="1" xfId="1" applyFont="1" applyFill="1" applyBorder="1" applyAlignment="1">
      <alignment horizontal="left" vertical="center"/>
    </xf>
    <xf numFmtId="0" fontId="8" fillId="34" borderId="1" xfId="0" applyFont="1" applyFill="1" applyBorder="1" applyAlignment="1">
      <alignment horizontal="left"/>
    </xf>
    <xf numFmtId="0" fontId="8" fillId="34" borderId="1" xfId="0" applyFont="1" applyFill="1" applyBorder="1"/>
    <xf numFmtId="0" fontId="4" fillId="34" borderId="1" xfId="1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/>
    </xf>
    <xf numFmtId="14" fontId="4" fillId="34" borderId="1" xfId="0" applyNumberFormat="1" applyFont="1" applyFill="1" applyBorder="1" applyAlignment="1">
      <alignment horizontal="center"/>
    </xf>
    <xf numFmtId="0" fontId="4" fillId="34" borderId="1" xfId="1" applyFont="1" applyFill="1" applyBorder="1" applyAlignment="1">
      <alignment horizontal="center" vertical="center"/>
    </xf>
    <xf numFmtId="14" fontId="4" fillId="18" borderId="1" xfId="1" applyNumberFormat="1" applyFont="1" applyFill="1" applyBorder="1" applyAlignment="1">
      <alignment horizontal="center" vertical="center" wrapText="1"/>
    </xf>
    <xf numFmtId="0" fontId="4" fillId="21" borderId="1" xfId="0" applyFont="1" applyFill="1" applyBorder="1" applyAlignment="1">
      <alignment horizontal="center"/>
    </xf>
    <xf numFmtId="14" fontId="4" fillId="21" borderId="1" xfId="0" applyNumberFormat="1" applyFont="1" applyFill="1" applyBorder="1" applyAlignment="1">
      <alignment horizontal="center"/>
    </xf>
    <xf numFmtId="0" fontId="4" fillId="26" borderId="1" xfId="0" applyFont="1" applyFill="1" applyBorder="1" applyAlignment="1">
      <alignment horizontal="center" wrapText="1"/>
    </xf>
    <xf numFmtId="0" fontId="4" fillId="26" borderId="1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/>
    </xf>
    <xf numFmtId="0" fontId="4" fillId="35" borderId="1" xfId="1" applyFont="1" applyFill="1" applyBorder="1" applyAlignment="1">
      <alignment horizontal="left" vertical="center"/>
    </xf>
    <xf numFmtId="0" fontId="8" fillId="35" borderId="1" xfId="0" applyFont="1" applyFill="1" applyBorder="1" applyAlignment="1">
      <alignment horizontal="left"/>
    </xf>
    <xf numFmtId="0" fontId="8" fillId="35" borderId="1" xfId="0" applyFont="1" applyFill="1" applyBorder="1"/>
    <xf numFmtId="0" fontId="4" fillId="35" borderId="1" xfId="1" applyFont="1" applyFill="1" applyBorder="1" applyAlignment="1">
      <alignment horizontal="center" vertical="center" wrapText="1"/>
    </xf>
    <xf numFmtId="0" fontId="4" fillId="35" borderId="1" xfId="1" applyFont="1" applyFill="1" applyBorder="1" applyAlignment="1">
      <alignment horizontal="center" vertical="center"/>
    </xf>
    <xf numFmtId="14" fontId="4" fillId="35" borderId="1" xfId="1" applyNumberFormat="1" applyFont="1" applyFill="1" applyBorder="1" applyAlignment="1">
      <alignment horizontal="center" vertical="center"/>
    </xf>
    <xf numFmtId="0" fontId="4" fillId="36" borderId="1" xfId="1" applyFont="1" applyFill="1" applyBorder="1" applyAlignment="1">
      <alignment horizontal="left" vertical="center"/>
    </xf>
    <xf numFmtId="0" fontId="8" fillId="36" borderId="1" xfId="0" applyFont="1" applyFill="1" applyBorder="1" applyAlignment="1">
      <alignment horizontal="left"/>
    </xf>
    <xf numFmtId="0" fontId="8" fillId="36" borderId="1" xfId="0" applyFont="1" applyFill="1" applyBorder="1"/>
    <xf numFmtId="0" fontId="4" fillId="36" borderId="1" xfId="1" applyFont="1" applyFill="1" applyBorder="1" applyAlignment="1">
      <alignment horizontal="center" vertical="center" wrapText="1"/>
    </xf>
    <xf numFmtId="0" fontId="4" fillId="36" borderId="1" xfId="1" applyFont="1" applyFill="1" applyBorder="1" applyAlignment="1">
      <alignment horizontal="center" vertical="center"/>
    </xf>
    <xf numFmtId="14" fontId="4" fillId="36" borderId="1" xfId="1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14" fontId="4" fillId="4" borderId="1" xfId="0" applyNumberFormat="1" applyFont="1" applyFill="1" applyBorder="1" applyAlignment="1">
      <alignment horizontal="center"/>
    </xf>
    <xf numFmtId="0" fontId="4" fillId="30" borderId="1" xfId="0" applyFont="1" applyFill="1" applyBorder="1" applyAlignment="1">
      <alignment horizontal="center"/>
    </xf>
    <xf numFmtId="14" fontId="4" fillId="30" borderId="1" xfId="0" applyNumberFormat="1" applyFont="1" applyFill="1" applyBorder="1" applyAlignment="1">
      <alignment horizontal="center"/>
    </xf>
    <xf numFmtId="0" fontId="4" fillId="30" borderId="1" xfId="0" applyFont="1" applyFill="1" applyBorder="1" applyAlignment="1">
      <alignment horizontal="center" wrapText="1"/>
    </xf>
    <xf numFmtId="14" fontId="4" fillId="19" borderId="1" xfId="0" applyNumberFormat="1" applyFont="1" applyFill="1" applyBorder="1" applyAlignment="1">
      <alignment horizontal="center"/>
    </xf>
    <xf numFmtId="14" fontId="4" fillId="18" borderId="1" xfId="0" applyNumberFormat="1" applyFont="1" applyFill="1" applyBorder="1" applyAlignment="1">
      <alignment horizontal="center"/>
    </xf>
    <xf numFmtId="14" fontId="4" fillId="33" borderId="1" xfId="0" applyNumberFormat="1" applyFont="1" applyFill="1" applyBorder="1" applyAlignment="1">
      <alignment horizontal="center"/>
    </xf>
    <xf numFmtId="0" fontId="0" fillId="16" borderId="0" xfId="0" applyFill="1"/>
    <xf numFmtId="0" fontId="0" fillId="23" borderId="0" xfId="0" applyFill="1"/>
    <xf numFmtId="14" fontId="4" fillId="4" borderId="0" xfId="0" applyNumberFormat="1" applyFont="1" applyFill="1" applyAlignment="1">
      <alignment horizontal="center"/>
    </xf>
    <xf numFmtId="0" fontId="0" fillId="28" borderId="2" xfId="0" applyFill="1" applyBorder="1"/>
    <xf numFmtId="0" fontId="0" fillId="15" borderId="0" xfId="0" applyFill="1"/>
    <xf numFmtId="0" fontId="4" fillId="23" borderId="1" xfId="0" applyFont="1" applyFill="1" applyBorder="1" applyAlignment="1">
      <alignment horizontal="center" vertical="center"/>
    </xf>
    <xf numFmtId="0" fontId="1" fillId="25" borderId="1" xfId="1" applyFont="1" applyFill="1" applyBorder="1" applyAlignment="1">
      <alignment horizontal="center" vertical="center" wrapText="1"/>
    </xf>
    <xf numFmtId="14" fontId="4" fillId="31" borderId="1" xfId="0" applyNumberFormat="1" applyFont="1" applyFill="1" applyBorder="1" applyAlignment="1">
      <alignment horizontal="center"/>
    </xf>
    <xf numFmtId="0" fontId="0" fillId="17" borderId="0" xfId="0" applyFill="1"/>
    <xf numFmtId="0" fontId="0" fillId="15" borderId="2" xfId="0" applyFill="1" applyBorder="1"/>
    <xf numFmtId="0" fontId="10" fillId="6" borderId="1" xfId="1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/>
    </xf>
    <xf numFmtId="0" fontId="0" fillId="6" borderId="0" xfId="0" applyFill="1"/>
    <xf numFmtId="0" fontId="0" fillId="6" borderId="2" xfId="0" applyFill="1" applyBorder="1"/>
    <xf numFmtId="0" fontId="10" fillId="6" borderId="1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/>
    </xf>
    <xf numFmtId="0" fontId="10" fillId="18" borderId="1" xfId="1" applyFont="1" applyFill="1" applyBorder="1" applyAlignment="1">
      <alignment horizontal="left" vertical="center"/>
    </xf>
    <xf numFmtId="0" fontId="11" fillId="18" borderId="1" xfId="0" applyFont="1" applyFill="1" applyBorder="1" applyAlignment="1">
      <alignment horizontal="left"/>
    </xf>
    <xf numFmtId="0" fontId="11" fillId="18" borderId="1" xfId="0" applyFont="1" applyFill="1" applyBorder="1"/>
    <xf numFmtId="0" fontId="10" fillId="18" borderId="1" xfId="1" applyFont="1" applyFill="1" applyBorder="1" applyAlignment="1">
      <alignment horizontal="center" vertical="center" wrapText="1"/>
    </xf>
    <xf numFmtId="0" fontId="10" fillId="18" borderId="1" xfId="1" applyFont="1" applyFill="1" applyBorder="1" applyAlignment="1">
      <alignment horizontal="center" vertical="center"/>
    </xf>
    <xf numFmtId="0" fontId="0" fillId="36" borderId="0" xfId="0" applyFill="1"/>
    <xf numFmtId="0" fontId="0" fillId="18" borderId="3" xfId="0" applyFill="1" applyBorder="1"/>
    <xf numFmtId="0" fontId="0" fillId="18" borderId="4" xfId="0" applyFill="1" applyBorder="1"/>
    <xf numFmtId="0" fontId="8" fillId="18" borderId="4" xfId="0" applyFont="1" applyFill="1" applyBorder="1"/>
    <xf numFmtId="0" fontId="4" fillId="18" borderId="4" xfId="1" applyFont="1" applyFill="1" applyBorder="1" applyAlignment="1">
      <alignment horizontal="center" vertical="center" wrapText="1"/>
    </xf>
    <xf numFmtId="0" fontId="4" fillId="18" borderId="4" xfId="1" applyFont="1" applyFill="1" applyBorder="1" applyAlignment="1">
      <alignment horizontal="center" vertical="center"/>
    </xf>
    <xf numFmtId="14" fontId="4" fillId="18" borderId="4" xfId="0" applyNumberFormat="1" applyFont="1" applyFill="1" applyBorder="1" applyAlignment="1">
      <alignment horizontal="center"/>
    </xf>
    <xf numFmtId="0" fontId="4" fillId="19" borderId="5" xfId="1" applyFont="1" applyFill="1" applyBorder="1" applyAlignment="1">
      <alignment horizontal="left" vertical="center"/>
    </xf>
    <xf numFmtId="0" fontId="8" fillId="19" borderId="5" xfId="0" applyFont="1" applyFill="1" applyBorder="1" applyAlignment="1">
      <alignment horizontal="left"/>
    </xf>
    <xf numFmtId="0" fontId="8" fillId="19" borderId="5" xfId="0" applyFont="1" applyFill="1" applyBorder="1"/>
    <xf numFmtId="0" fontId="4" fillId="19" borderId="5" xfId="1" applyFont="1" applyFill="1" applyBorder="1" applyAlignment="1">
      <alignment horizontal="center" vertical="center" wrapText="1"/>
    </xf>
    <xf numFmtId="0" fontId="4" fillId="19" borderId="5" xfId="1" quotePrefix="1" applyFont="1" applyFill="1" applyBorder="1" applyAlignment="1">
      <alignment horizontal="center" vertical="center"/>
    </xf>
    <xf numFmtId="14" fontId="4" fillId="19" borderId="5" xfId="1" applyNumberFormat="1" applyFont="1" applyFill="1" applyBorder="1" applyAlignment="1">
      <alignment horizontal="center" vertical="center"/>
    </xf>
    <xf numFmtId="0" fontId="4" fillId="19" borderId="5" xfId="1" applyFont="1" applyFill="1" applyBorder="1" applyAlignment="1">
      <alignment horizontal="center" vertical="center"/>
    </xf>
    <xf numFmtId="0" fontId="0" fillId="18" borderId="5" xfId="0" applyFill="1" applyBorder="1"/>
    <xf numFmtId="0" fontId="12" fillId="15" borderId="1" xfId="1" applyFont="1" applyFill="1" applyBorder="1" applyAlignment="1">
      <alignment horizontal="left" vertical="center"/>
    </xf>
    <xf numFmtId="0" fontId="13" fillId="15" borderId="1" xfId="0" applyFont="1" applyFill="1" applyBorder="1" applyAlignment="1">
      <alignment horizontal="left"/>
    </xf>
    <xf numFmtId="0" fontId="13" fillId="15" borderId="1" xfId="0" applyFont="1" applyFill="1" applyBorder="1"/>
    <xf numFmtId="0" fontId="12" fillId="15" borderId="1" xfId="1" applyFont="1" applyFill="1" applyBorder="1" applyAlignment="1">
      <alignment horizontal="center" vertical="center" wrapText="1"/>
    </xf>
    <xf numFmtId="0" fontId="12" fillId="15" borderId="1" xfId="1" applyFont="1" applyFill="1" applyBorder="1" applyAlignment="1">
      <alignment horizontal="center" vertical="center"/>
    </xf>
    <xf numFmtId="0" fontId="8" fillId="15" borderId="4" xfId="0" applyFont="1" applyFill="1" applyBorder="1" applyAlignment="1">
      <alignment horizontal="left"/>
    </xf>
    <xf numFmtId="0" fontId="8" fillId="15" borderId="4" xfId="0" applyFont="1" applyFill="1" applyBorder="1"/>
    <xf numFmtId="0" fontId="4" fillId="15" borderId="4" xfId="1" applyFont="1" applyFill="1" applyBorder="1" applyAlignment="1">
      <alignment horizontal="center" vertical="center" wrapText="1"/>
    </xf>
    <xf numFmtId="0" fontId="4" fillId="15" borderId="4" xfId="1" applyFont="1" applyFill="1" applyBorder="1" applyAlignment="1">
      <alignment horizontal="center" vertical="center"/>
    </xf>
    <xf numFmtId="14" fontId="4" fillId="15" borderId="4" xfId="1" applyNumberFormat="1" applyFont="1" applyFill="1" applyBorder="1" applyAlignment="1">
      <alignment horizontal="center" vertical="center"/>
    </xf>
    <xf numFmtId="0" fontId="4" fillId="0" borderId="5" xfId="1" applyFont="1" applyBorder="1" applyAlignment="1">
      <alignment horizontal="left" vertical="center"/>
    </xf>
    <xf numFmtId="0" fontId="8" fillId="0" borderId="5" xfId="0" applyFont="1" applyBorder="1" applyAlignment="1">
      <alignment horizontal="left"/>
    </xf>
    <xf numFmtId="0" fontId="8" fillId="0" borderId="5" xfId="0" applyFont="1" applyBorder="1"/>
    <xf numFmtId="0" fontId="4" fillId="0" borderId="5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14" fontId="4" fillId="0" borderId="5" xfId="1" applyNumberFormat="1" applyFont="1" applyBorder="1" applyAlignment="1">
      <alignment horizontal="center" vertical="center"/>
    </xf>
    <xf numFmtId="0" fontId="0" fillId="15" borderId="1" xfId="0" applyFill="1" applyBorder="1"/>
    <xf numFmtId="0" fontId="12" fillId="17" borderId="1" xfId="1" applyFont="1" applyFill="1" applyBorder="1" applyAlignment="1">
      <alignment horizontal="left" vertical="center"/>
    </xf>
    <xf numFmtId="0" fontId="13" fillId="17" borderId="1" xfId="0" applyFont="1" applyFill="1" applyBorder="1" applyAlignment="1">
      <alignment horizontal="left"/>
    </xf>
    <xf numFmtId="0" fontId="13" fillId="17" borderId="1" xfId="0" applyFont="1" applyFill="1" applyBorder="1"/>
    <xf numFmtId="0" fontId="12" fillId="17" borderId="1" xfId="1" applyFont="1" applyFill="1" applyBorder="1" applyAlignment="1">
      <alignment horizontal="center" vertical="center" wrapText="1"/>
    </xf>
    <xf numFmtId="0" fontId="12" fillId="17" borderId="1" xfId="1" applyFont="1" applyFill="1" applyBorder="1" applyAlignment="1">
      <alignment horizontal="center" vertical="center"/>
    </xf>
    <xf numFmtId="14" fontId="12" fillId="17" borderId="1" xfId="1" applyNumberFormat="1" applyFont="1" applyFill="1" applyBorder="1" applyAlignment="1">
      <alignment horizontal="center" vertical="center"/>
    </xf>
    <xf numFmtId="0" fontId="12" fillId="23" borderId="1" xfId="1" applyFont="1" applyFill="1" applyBorder="1" applyAlignment="1">
      <alignment horizontal="left" vertical="center"/>
    </xf>
    <xf numFmtId="0" fontId="13" fillId="23" borderId="1" xfId="0" applyFont="1" applyFill="1" applyBorder="1" applyAlignment="1">
      <alignment horizontal="left"/>
    </xf>
    <xf numFmtId="0" fontId="13" fillId="23" borderId="1" xfId="0" applyFont="1" applyFill="1" applyBorder="1"/>
    <xf numFmtId="0" fontId="12" fillId="23" borderId="1" xfId="1" applyFont="1" applyFill="1" applyBorder="1" applyAlignment="1">
      <alignment horizontal="center" vertical="center" wrapText="1"/>
    </xf>
    <xf numFmtId="0" fontId="12" fillId="23" borderId="1" xfId="1" applyFont="1" applyFill="1" applyBorder="1" applyAlignment="1">
      <alignment horizontal="center" vertical="center"/>
    </xf>
    <xf numFmtId="14" fontId="12" fillId="23" borderId="1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24" borderId="1" xfId="1" applyFont="1" applyFill="1" applyBorder="1" applyAlignment="1">
      <alignment horizontal="left" vertical="center"/>
    </xf>
    <xf numFmtId="0" fontId="13" fillId="24" borderId="1" xfId="0" applyFont="1" applyFill="1" applyBorder="1" applyAlignment="1">
      <alignment horizontal="left"/>
    </xf>
    <xf numFmtId="0" fontId="13" fillId="24" borderId="1" xfId="0" applyFont="1" applyFill="1" applyBorder="1"/>
    <xf numFmtId="0" fontId="12" fillId="24" borderId="1" xfId="1" applyFont="1" applyFill="1" applyBorder="1" applyAlignment="1">
      <alignment horizontal="center" vertical="center" wrapText="1"/>
    </xf>
    <xf numFmtId="0" fontId="12" fillId="24" borderId="1" xfId="1" applyFont="1" applyFill="1" applyBorder="1" applyAlignment="1">
      <alignment horizontal="center" vertical="center"/>
    </xf>
    <xf numFmtId="14" fontId="12" fillId="24" borderId="1" xfId="1" applyNumberFormat="1" applyFont="1" applyFill="1" applyBorder="1" applyAlignment="1">
      <alignment horizontal="center" vertical="center"/>
    </xf>
    <xf numFmtId="0" fontId="0" fillId="24" borderId="1" xfId="0" applyFill="1" applyBorder="1"/>
    <xf numFmtId="0" fontId="12" fillId="26" borderId="1" xfId="1" applyFont="1" applyFill="1" applyBorder="1" applyAlignment="1">
      <alignment horizontal="left" vertical="center"/>
    </xf>
    <xf numFmtId="0" fontId="13" fillId="26" borderId="1" xfId="0" applyFont="1" applyFill="1" applyBorder="1" applyAlignment="1">
      <alignment horizontal="left"/>
    </xf>
    <xf numFmtId="0" fontId="13" fillId="26" borderId="1" xfId="0" applyFont="1" applyFill="1" applyBorder="1"/>
    <xf numFmtId="0" fontId="12" fillId="26" borderId="1" xfId="1" applyFont="1" applyFill="1" applyBorder="1" applyAlignment="1">
      <alignment horizontal="center" vertical="center" wrapText="1"/>
    </xf>
    <xf numFmtId="0" fontId="12" fillId="26" borderId="1" xfId="1" applyFont="1" applyFill="1" applyBorder="1" applyAlignment="1">
      <alignment horizontal="center" vertical="center"/>
    </xf>
    <xf numFmtId="14" fontId="12" fillId="26" borderId="1" xfId="1" applyNumberFormat="1" applyFont="1" applyFill="1" applyBorder="1" applyAlignment="1">
      <alignment horizontal="center" vertical="center"/>
    </xf>
    <xf numFmtId="0" fontId="12" fillId="28" borderId="1" xfId="1" applyFont="1" applyFill="1" applyBorder="1" applyAlignment="1">
      <alignment horizontal="left" vertical="center"/>
    </xf>
    <xf numFmtId="0" fontId="13" fillId="28" borderId="1" xfId="0" applyFont="1" applyFill="1" applyBorder="1" applyAlignment="1">
      <alignment horizontal="left"/>
    </xf>
    <xf numFmtId="0" fontId="13" fillId="28" borderId="1" xfId="0" applyFont="1" applyFill="1" applyBorder="1"/>
    <xf numFmtId="0" fontId="12" fillId="28" borderId="1" xfId="1" applyFont="1" applyFill="1" applyBorder="1" applyAlignment="1">
      <alignment horizontal="center" vertical="center" wrapText="1"/>
    </xf>
    <xf numFmtId="0" fontId="12" fillId="28" borderId="1" xfId="1" applyFont="1" applyFill="1" applyBorder="1" applyAlignment="1">
      <alignment horizontal="center" vertical="center"/>
    </xf>
    <xf numFmtId="14" fontId="12" fillId="28" borderId="1" xfId="1" applyNumberFormat="1" applyFont="1" applyFill="1" applyBorder="1" applyAlignment="1">
      <alignment horizontal="center" vertical="center"/>
    </xf>
    <xf numFmtId="0" fontId="0" fillId="28" borderId="1" xfId="0" applyFill="1" applyBorder="1"/>
    <xf numFmtId="0" fontId="0" fillId="28" borderId="4" xfId="0" applyFill="1" applyBorder="1"/>
    <xf numFmtId="0" fontId="8" fillId="28" borderId="4" xfId="0" applyFont="1" applyFill="1" applyBorder="1" applyAlignment="1">
      <alignment horizontal="left"/>
    </xf>
    <xf numFmtId="0" fontId="8" fillId="28" borderId="4" xfId="0" applyFont="1" applyFill="1" applyBorder="1"/>
    <xf numFmtId="0" fontId="4" fillId="28" borderId="4" xfId="1" applyFont="1" applyFill="1" applyBorder="1" applyAlignment="1">
      <alignment horizontal="center" vertical="center" wrapText="1"/>
    </xf>
    <xf numFmtId="0" fontId="4" fillId="28" borderId="4" xfId="1" applyFont="1" applyFill="1" applyBorder="1" applyAlignment="1">
      <alignment horizontal="center" vertical="center"/>
    </xf>
    <xf numFmtId="14" fontId="4" fillId="28" borderId="4" xfId="1" applyNumberFormat="1" applyFont="1" applyFill="1" applyBorder="1" applyAlignment="1">
      <alignment horizontal="center" vertical="center"/>
    </xf>
    <xf numFmtId="0" fontId="4" fillId="15" borderId="5" xfId="1" applyFont="1" applyFill="1" applyBorder="1" applyAlignment="1">
      <alignment horizontal="left" vertical="center"/>
    </xf>
    <xf numFmtId="0" fontId="8" fillId="15" borderId="5" xfId="0" applyFont="1" applyFill="1" applyBorder="1" applyAlignment="1">
      <alignment horizontal="left"/>
    </xf>
    <xf numFmtId="0" fontId="8" fillId="15" borderId="5" xfId="0" applyFont="1" applyFill="1" applyBorder="1"/>
    <xf numFmtId="0" fontId="4" fillId="15" borderId="5" xfId="1" applyFont="1" applyFill="1" applyBorder="1" applyAlignment="1">
      <alignment horizontal="center" vertical="center" wrapText="1"/>
    </xf>
    <xf numFmtId="14" fontId="4" fillId="15" borderId="5" xfId="1" applyNumberFormat="1" applyFont="1" applyFill="1" applyBorder="1" applyAlignment="1">
      <alignment horizontal="center" vertical="center" wrapText="1"/>
    </xf>
    <xf numFmtId="0" fontId="4" fillId="15" borderId="5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left" vertical="center"/>
    </xf>
    <xf numFmtId="0" fontId="8" fillId="0" borderId="4" xfId="0" applyFont="1" applyBorder="1" applyAlignment="1">
      <alignment horizontal="left"/>
    </xf>
    <xf numFmtId="0" fontId="8" fillId="0" borderId="4" xfId="0" applyFont="1" applyBorder="1"/>
    <xf numFmtId="0" fontId="4" fillId="0" borderId="4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/>
    </xf>
    <xf numFmtId="14" fontId="4" fillId="3" borderId="4" xfId="1" applyNumberFormat="1" applyFont="1" applyFill="1" applyBorder="1" applyAlignment="1">
      <alignment horizontal="center" vertical="center"/>
    </xf>
    <xf numFmtId="0" fontId="0" fillId="4" borderId="0" xfId="0" applyFill="1"/>
    <xf numFmtId="0" fontId="0" fillId="35" borderId="0" xfId="0" applyFill="1"/>
    <xf numFmtId="0" fontId="12" fillId="36" borderId="1" xfId="1" applyFont="1" applyFill="1" applyBorder="1" applyAlignment="1">
      <alignment horizontal="left" vertical="center"/>
    </xf>
    <xf numFmtId="0" fontId="13" fillId="36" borderId="1" xfId="0" applyFont="1" applyFill="1" applyBorder="1" applyAlignment="1">
      <alignment horizontal="left"/>
    </xf>
    <xf numFmtId="0" fontId="13" fillId="36" borderId="1" xfId="0" applyFont="1" applyFill="1" applyBorder="1"/>
    <xf numFmtId="0" fontId="12" fillId="36" borderId="1" xfId="1" applyFont="1" applyFill="1" applyBorder="1" applyAlignment="1">
      <alignment horizontal="center" vertical="center" wrapText="1"/>
    </xf>
    <xf numFmtId="0" fontId="12" fillId="36" borderId="1" xfId="1" applyFont="1" applyFill="1" applyBorder="1" applyAlignment="1">
      <alignment horizontal="center" vertical="center"/>
    </xf>
    <xf numFmtId="14" fontId="12" fillId="36" borderId="1" xfId="1" applyNumberFormat="1" applyFont="1" applyFill="1" applyBorder="1" applyAlignment="1">
      <alignment horizontal="center" vertical="center"/>
    </xf>
    <xf numFmtId="0" fontId="12" fillId="4" borderId="1" xfId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/>
    </xf>
    <xf numFmtId="0" fontId="13" fillId="4" borderId="1" xfId="0" applyFont="1" applyFill="1" applyBorder="1"/>
    <xf numFmtId="0" fontId="12" fillId="4" borderId="1" xfId="1" applyFont="1" applyFill="1" applyBorder="1" applyAlignment="1">
      <alignment horizontal="center" vertical="center" wrapText="1"/>
    </xf>
    <xf numFmtId="14" fontId="12" fillId="4" borderId="1" xfId="1" applyNumberFormat="1" applyFont="1" applyFill="1" applyBorder="1" applyAlignment="1">
      <alignment horizontal="center" vertical="center"/>
    </xf>
    <xf numFmtId="0" fontId="12" fillId="4" borderId="1" xfId="1" applyFont="1" applyFill="1" applyBorder="1" applyAlignment="1">
      <alignment horizontal="center" vertical="center"/>
    </xf>
    <xf numFmtId="0" fontId="1" fillId="3" borderId="0" xfId="0" applyFont="1" applyFill="1"/>
    <xf numFmtId="0" fontId="0" fillId="3" borderId="0" xfId="0" applyFill="1"/>
    <xf numFmtId="0" fontId="4" fillId="0" borderId="0" xfId="1" applyFont="1" applyAlignment="1">
      <alignment horizontal="center" vertical="center"/>
    </xf>
    <xf numFmtId="0" fontId="0" fillId="36" borderId="1" xfId="0" applyFill="1" applyBorder="1"/>
    <xf numFmtId="0" fontId="0" fillId="21" borderId="0" xfId="0" applyFill="1"/>
    <xf numFmtId="0" fontId="0" fillId="21" borderId="2" xfId="0" applyFill="1" applyBorder="1"/>
    <xf numFmtId="14" fontId="4" fillId="5" borderId="1" xfId="1" quotePrefix="1" applyNumberFormat="1" applyFont="1" applyFill="1" applyBorder="1" applyAlignment="1">
      <alignment horizontal="center" vertical="center"/>
    </xf>
  </cellXfs>
  <cellStyles count="3">
    <cellStyle name="Comma 2" xfId="2" xr:uid="{00000000-0005-0000-0000-000000000000}"/>
    <cellStyle name="Normal" xfId="0" builtinId="0"/>
    <cellStyle name="Normal 2" xfId="1" xr:uid="{00000000-0005-0000-0000-000002000000}"/>
  </cellStyles>
  <dxfs count="2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33"/>
      <color rgb="FFB3FFEB"/>
      <color rgb="FF00CCFF"/>
      <color rgb="FF00FF99"/>
      <color rgb="FF66FFFF"/>
      <color rgb="FFFF9933"/>
      <color rgb="FFFFFFCC"/>
      <color rgb="FFFF8989"/>
      <color rgb="FF00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BACK%20UP%20JANICE\CSBANK\DOCUMENTS\TRAINING\FCP%20Training%20for%20CSBank\2024\FCPA%202024%20course%20as%20of%20December%206,%202024%20(final).xlsx" TargetMode="External"/><Relationship Id="rId1" Type="http://schemas.openxmlformats.org/officeDocument/2006/relationships/externalLinkPath" Target="file:///D:\BACK%20UP%20JANICE\CSBANK\DOCUMENTS\TRAINING\FCP%20Training%20for%20CSBank\2024\FCPA%202024%20course%20as%20of%20December%206,%202024%20(final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sterlist"/>
      <sheetName val="FCP Summary"/>
      <sheetName val="Summary"/>
      <sheetName val="Summary for sending"/>
      <sheetName val="Completed"/>
      <sheetName val="Failed"/>
    </sheetNames>
    <sheetDataSet>
      <sheetData sheetId="0" refreshError="1">
        <row r="1">
          <cell r="B1" t="str">
            <v>Employee Name</v>
          </cell>
          <cell r="C1" t="str">
            <v>Rank</v>
          </cell>
          <cell r="D1" t="str">
            <v>Position Title</v>
          </cell>
        </row>
        <row r="2">
          <cell r="B2" t="str">
            <v>de Leon, Annabell M.</v>
          </cell>
          <cell r="C2" t="str">
            <v>Assistant Manager</v>
          </cell>
          <cell r="D2" t="str">
            <v>Executive Secretary</v>
          </cell>
        </row>
        <row r="3">
          <cell r="B3" t="str">
            <v>Mallari, Jimmy S.</v>
          </cell>
          <cell r="C3" t="str">
            <v>Senior Staff Assistant</v>
          </cell>
          <cell r="D3" t="str">
            <v>Staff, Office of the President</v>
          </cell>
        </row>
        <row r="4">
          <cell r="B4" t="str">
            <v>Vallar, Friane Erika M.</v>
          </cell>
          <cell r="C4" t="str">
            <v>Junior Staff Assistant</v>
          </cell>
          <cell r="D4" t="str">
            <v xml:space="preserve">Corporate Planning Assistant / Concurrent Executive Assistant  </v>
          </cell>
        </row>
        <row r="5">
          <cell r="B5" t="str">
            <v>Dela Cruz, Marie Antoinette L.</v>
          </cell>
          <cell r="C5" t="str">
            <v>Vice President</v>
          </cell>
          <cell r="D5" t="str">
            <v xml:space="preserve">Head, Treasury Department </v>
          </cell>
        </row>
        <row r="6">
          <cell r="B6" t="str">
            <v>Bautista, Ma. Lorna R.</v>
          </cell>
          <cell r="C6" t="str">
            <v>Manager</v>
          </cell>
          <cell r="D6" t="str">
            <v>Liquidity Management Officer</v>
          </cell>
        </row>
        <row r="7">
          <cell r="B7" t="str">
            <v>Cabrera, Marcel D.</v>
          </cell>
          <cell r="C7" t="str">
            <v>Senior Manager</v>
          </cell>
          <cell r="D7" t="str">
            <v>Acting Chief Information Security Officer</v>
          </cell>
        </row>
        <row r="8">
          <cell r="B8" t="str">
            <v>De Leon, Jose D.</v>
          </cell>
          <cell r="C8" t="str">
            <v>Vice President</v>
          </cell>
          <cell r="D8" t="str">
            <v>Legal Services and Regulatory Affairs Department Head</v>
          </cell>
        </row>
        <row r="9">
          <cell r="B9" t="str">
            <v>Abrina, Roma P.</v>
          </cell>
          <cell r="C9" t="str">
            <v>Official Assistant</v>
          </cell>
          <cell r="D9" t="str">
            <v>Paralegal</v>
          </cell>
        </row>
        <row r="10">
          <cell r="B10" t="str">
            <v>Camo, Elvie B.</v>
          </cell>
          <cell r="C10" t="str">
            <v>Pro Manager</v>
          </cell>
          <cell r="D10" t="str">
            <v>Regulatory Affairs Officer</v>
          </cell>
        </row>
        <row r="11">
          <cell r="B11" t="str">
            <v>Padua, Bryan B.</v>
          </cell>
          <cell r="C11" t="str">
            <v>Staff Assistant</v>
          </cell>
          <cell r="D11" t="str">
            <v>ROPA sales staff</v>
          </cell>
        </row>
        <row r="12">
          <cell r="B12" t="str">
            <v>Puyaoan, Nexi P.</v>
          </cell>
          <cell r="C12" t="str">
            <v>Fixed Term</v>
          </cell>
          <cell r="D12" t="str">
            <v>Process Server / Skip Tracer</v>
          </cell>
        </row>
        <row r="13">
          <cell r="B13" t="str">
            <v>Tejoso, April Joy T.</v>
          </cell>
          <cell r="C13" t="str">
            <v>Staff Assistant</v>
          </cell>
          <cell r="D13" t="str">
            <v>Legal Secretary</v>
          </cell>
        </row>
        <row r="14">
          <cell r="B14" t="str">
            <v>San Diego, James Anthony P.</v>
          </cell>
          <cell r="C14" t="str">
            <v>Senior Manager</v>
          </cell>
          <cell r="D14" t="str">
            <v>Litigation &amp; Recovery Unit Head</v>
          </cell>
        </row>
        <row r="15">
          <cell r="B15" t="str">
            <v>Machado, Martin Jerry E.</v>
          </cell>
          <cell r="C15" t="str">
            <v>Assistant Vice President</v>
          </cell>
          <cell r="D15" t="str">
            <v>Head, Finance &amp; General Accounting</v>
          </cell>
        </row>
        <row r="16">
          <cell r="B16" t="str">
            <v>Pacheco, Minerva R.</v>
          </cell>
          <cell r="C16" t="str">
            <v>Manager</v>
          </cell>
          <cell r="D16" t="str">
            <v>General Accounting Unit Head</v>
          </cell>
        </row>
        <row r="17">
          <cell r="B17" t="str">
            <v>San Pedro, Leonila M.</v>
          </cell>
          <cell r="C17" t="str">
            <v>Assistant Manager</v>
          </cell>
          <cell r="D17" t="str">
            <v>Branch Transactions Control Unit Head</v>
          </cell>
        </row>
        <row r="18">
          <cell r="B18" t="str">
            <v>Sabino, Marie Donna S.</v>
          </cell>
          <cell r="C18" t="str">
            <v>Pro Manager</v>
          </cell>
          <cell r="D18" t="str">
            <v>Head Office Accounting Unit Head</v>
          </cell>
        </row>
        <row r="19">
          <cell r="B19" t="str">
            <v>Gomez, Noel Jr. M.</v>
          </cell>
          <cell r="C19" t="str">
            <v>Staff Assistant</v>
          </cell>
          <cell r="D19" t="str">
            <v>Disbursement Staff</v>
          </cell>
        </row>
        <row r="20">
          <cell r="B20" t="str">
            <v>Velasquez, Fitzgerald S.</v>
          </cell>
          <cell r="C20" t="str">
            <v>Junior Staff Assistant</v>
          </cell>
          <cell r="D20" t="str">
            <v>Branch Transaction Controller</v>
          </cell>
        </row>
        <row r="21">
          <cell r="B21" t="str">
            <v>Trinidad, Zeus Francis A.</v>
          </cell>
          <cell r="C21" t="str">
            <v>Pro Manager</v>
          </cell>
          <cell r="D21" t="str">
            <v>FCDU / FO Accounting Unit Head</v>
          </cell>
        </row>
        <row r="22">
          <cell r="B22" t="str">
            <v>San Pedro, Kristel Ann R.</v>
          </cell>
          <cell r="C22" t="str">
            <v>Staff Assistant</v>
          </cell>
          <cell r="D22" t="str">
            <v>Branch Transaction Controller</v>
          </cell>
        </row>
        <row r="23">
          <cell r="B23" t="str">
            <v>Lacaba, Diana C.</v>
          </cell>
          <cell r="C23" t="str">
            <v>Staff Assistant</v>
          </cell>
          <cell r="D23" t="str">
            <v>Regulatory Reports Staff</v>
          </cell>
        </row>
        <row r="24">
          <cell r="B24" t="str">
            <v>Mondejar, Bernadeth R.</v>
          </cell>
          <cell r="C24" t="str">
            <v>Senior Staff Assistant</v>
          </cell>
          <cell r="D24" t="str">
            <v>Branch Transaction Controller</v>
          </cell>
        </row>
        <row r="25">
          <cell r="B25" t="str">
            <v>Magabilin, Dexter A.</v>
          </cell>
          <cell r="C25" t="str">
            <v>Pro Manager</v>
          </cell>
          <cell r="D25" t="str">
            <v>Clearing Department Officer</v>
          </cell>
        </row>
        <row r="26">
          <cell r="B26" t="str">
            <v>Quiambao, Joel M.</v>
          </cell>
          <cell r="C26" t="str">
            <v>Junior Staff Assistant</v>
          </cell>
          <cell r="D26" t="str">
            <v>Verifier</v>
          </cell>
        </row>
        <row r="27">
          <cell r="B27" t="str">
            <v>Españo, Ferwin S.</v>
          </cell>
          <cell r="C27" t="str">
            <v>Senior Staff Assistant</v>
          </cell>
          <cell r="D27" t="str">
            <v>Clearing Staff</v>
          </cell>
        </row>
        <row r="28">
          <cell r="B28" t="str">
            <v>Tago, Izra Jade S.</v>
          </cell>
          <cell r="C28" t="str">
            <v>Staff Assistant</v>
          </cell>
          <cell r="D28" t="str">
            <v>Reconciliation Staff</v>
          </cell>
        </row>
        <row r="29">
          <cell r="B29" t="str">
            <v>Conda, Karl Aldwin A.</v>
          </cell>
          <cell r="C29" t="str">
            <v>Staff Assistant</v>
          </cell>
          <cell r="D29" t="str">
            <v>Accounting Assistant</v>
          </cell>
        </row>
        <row r="30">
          <cell r="B30" t="str">
            <v>Napiza, Rey Mark V.</v>
          </cell>
          <cell r="C30" t="str">
            <v>Manager</v>
          </cell>
          <cell r="D30" t="str">
            <v xml:space="preserve">Regulatory Reports Unit Head </v>
          </cell>
        </row>
        <row r="31">
          <cell r="B31" t="str">
            <v>Umali, Rose-Maine E.</v>
          </cell>
          <cell r="C31" t="str">
            <v>Staff Assistant</v>
          </cell>
          <cell r="D31" t="str">
            <v>Branch Transaction Controller</v>
          </cell>
        </row>
        <row r="32">
          <cell r="B32" t="str">
            <v>Ylagan, Anna Maria P.</v>
          </cell>
          <cell r="C32" t="str">
            <v>Assistant Vice President</v>
          </cell>
          <cell r="D32" t="str">
            <v>Head, Trust Department</v>
          </cell>
        </row>
        <row r="33">
          <cell r="B33" t="str">
            <v>Ortega, Racquel Eden M.</v>
          </cell>
          <cell r="C33" t="str">
            <v>Manager</v>
          </cell>
          <cell r="D33" t="str">
            <v>Trust Operations Officer</v>
          </cell>
        </row>
        <row r="34">
          <cell r="B34" t="str">
            <v>Antonio, Jackie May R.</v>
          </cell>
          <cell r="C34" t="str">
            <v>Pro Manager</v>
          </cell>
          <cell r="D34" t="str">
            <v>Trust Investment Officer</v>
          </cell>
        </row>
        <row r="35">
          <cell r="B35" t="str">
            <v>Borja, Leneth P.</v>
          </cell>
          <cell r="C35" t="str">
            <v>Junior Staff Assistant</v>
          </cell>
          <cell r="D35" t="str">
            <v>Trust Operations Assistant</v>
          </cell>
        </row>
        <row r="36">
          <cell r="B36" t="str">
            <v>Claveria, Pompeyo A.</v>
          </cell>
          <cell r="C36" t="str">
            <v>Senior Officer</v>
          </cell>
          <cell r="D36" t="str">
            <v>Chief Compliance Officer</v>
          </cell>
        </row>
        <row r="37">
          <cell r="B37" t="str">
            <v>De La Cruz, Diana Jean N.</v>
          </cell>
          <cell r="C37" t="str">
            <v>Senior Staff Assistant</v>
          </cell>
          <cell r="D37" t="str">
            <v>AML Specialist</v>
          </cell>
        </row>
        <row r="38">
          <cell r="B38" t="str">
            <v>Tay, Bryan A.</v>
          </cell>
          <cell r="C38" t="str">
            <v>Official Assistant</v>
          </cell>
          <cell r="D38" t="str">
            <v>AML Specialist</v>
          </cell>
        </row>
        <row r="39">
          <cell r="B39" t="str">
            <v>Princillo, Marinell D.</v>
          </cell>
          <cell r="C39" t="str">
            <v>Staff Assistant</v>
          </cell>
          <cell r="D39" t="str">
            <v>Compliance Associate</v>
          </cell>
        </row>
        <row r="40">
          <cell r="B40" t="str">
            <v>Cledera, Jean L.</v>
          </cell>
          <cell r="C40" t="str">
            <v>Vice President</v>
          </cell>
          <cell r="D40" t="str">
            <v>Chief Audit Executive</v>
          </cell>
        </row>
        <row r="41">
          <cell r="B41" t="str">
            <v>Navarro, Randy T.</v>
          </cell>
          <cell r="C41" t="str">
            <v>Pro Manager</v>
          </cell>
          <cell r="D41" t="str">
            <v>Jewelry Auditor</v>
          </cell>
        </row>
        <row r="42">
          <cell r="B42" t="str">
            <v>Cadorna, Sheila V.</v>
          </cell>
          <cell r="C42" t="str">
            <v>Junior Staff Assistant</v>
          </cell>
          <cell r="D42" t="str">
            <v>Branch Auditor</v>
          </cell>
        </row>
        <row r="43">
          <cell r="B43" t="str">
            <v>Santos, Jeffrey Turner O.</v>
          </cell>
          <cell r="C43" t="str">
            <v>Senior Manager</v>
          </cell>
          <cell r="D43" t="str">
            <v>Senior Branch Examiner</v>
          </cell>
        </row>
        <row r="44">
          <cell r="B44" t="str">
            <v>Constantino, Gilda G.</v>
          </cell>
          <cell r="C44" t="str">
            <v>Assistant Manager</v>
          </cell>
          <cell r="D44" t="str">
            <v>Sr. Audit Examiner</v>
          </cell>
        </row>
        <row r="45">
          <cell r="B45" t="str">
            <v>Mendoza, Jesica M.</v>
          </cell>
          <cell r="C45" t="str">
            <v>Assistant Manager</v>
          </cell>
          <cell r="D45" t="str">
            <v>Audit Examiner</v>
          </cell>
        </row>
        <row r="46">
          <cell r="B46" t="str">
            <v>Flores, Janice E.</v>
          </cell>
          <cell r="C46" t="str">
            <v>Senior Staff Assistant</v>
          </cell>
          <cell r="D46" t="str">
            <v>Audit Admin Assistant</v>
          </cell>
        </row>
        <row r="47">
          <cell r="B47" t="str">
            <v>ALIVOSO, EUNICE D.</v>
          </cell>
          <cell r="C47" t="str">
            <v>Official Assistant</v>
          </cell>
          <cell r="D47" t="str">
            <v>Branch Auditor</v>
          </cell>
        </row>
        <row r="48">
          <cell r="B48" t="str">
            <v>Cuevas, Luis C.</v>
          </cell>
          <cell r="C48" t="str">
            <v>Senior Manager</v>
          </cell>
          <cell r="D48" t="str">
            <v>IT Auditor</v>
          </cell>
        </row>
        <row r="49">
          <cell r="B49" t="str">
            <v>Abunan, Inocencio Joven C.</v>
          </cell>
          <cell r="C49" t="str">
            <v>Vice President</v>
          </cell>
          <cell r="D49" t="str">
            <v>Chief Risk Officer</v>
          </cell>
        </row>
        <row r="50">
          <cell r="B50" t="str">
            <v>Simolde, Alvie A.</v>
          </cell>
          <cell r="C50" t="str">
            <v>Assistant Manager</v>
          </cell>
          <cell r="D50" t="str">
            <v>Risk Specialist</v>
          </cell>
        </row>
        <row r="51">
          <cell r="B51" t="str">
            <v>Garcia, John Emmanuel C.</v>
          </cell>
          <cell r="C51" t="str">
            <v>Manager</v>
          </cell>
          <cell r="D51" t="str">
            <v>Risk Specialist</v>
          </cell>
        </row>
        <row r="52">
          <cell r="B52" t="str">
            <v>Reyes, Khimberly Joy B.</v>
          </cell>
          <cell r="C52" t="str">
            <v>Staff Assistant</v>
          </cell>
          <cell r="D52" t="str">
            <v>Risk Specialist</v>
          </cell>
        </row>
        <row r="53">
          <cell r="B53" t="str">
            <v>Zarate, Ma. Joyce D.</v>
          </cell>
          <cell r="C53" t="str">
            <v>Consultant</v>
          </cell>
          <cell r="D53" t="str">
            <v>Digital Banking Unit Head</v>
          </cell>
        </row>
        <row r="54">
          <cell r="B54" t="str">
            <v>Cajilog, Haydee Victoria A.</v>
          </cell>
          <cell r="C54" t="str">
            <v>Senior Assistant Vice President</v>
          </cell>
          <cell r="D54" t="str">
            <v>Operations Support Group Head</v>
          </cell>
        </row>
        <row r="55">
          <cell r="B55" t="str">
            <v>Mesias, Jonathan T.</v>
          </cell>
          <cell r="C55" t="str">
            <v>Official Assistant</v>
          </cell>
          <cell r="D55" t="str">
            <v>Service Head /Administrative Support Officer</v>
          </cell>
        </row>
        <row r="56">
          <cell r="B56" t="str">
            <v>Datinggaling, Ma. Cecilia C.</v>
          </cell>
          <cell r="C56" t="str">
            <v>Senior Manager</v>
          </cell>
          <cell r="D56" t="str">
            <v>Centralized Review and Control Unit Head</v>
          </cell>
        </row>
        <row r="57">
          <cell r="B57" t="str">
            <v>Caraecle, Leo B.</v>
          </cell>
          <cell r="C57" t="str">
            <v>Assistant Manager</v>
          </cell>
          <cell r="D57" t="str">
            <v>Cash Center Head</v>
          </cell>
        </row>
        <row r="58">
          <cell r="B58" t="str">
            <v>Abaigar, Erwin Rey L.</v>
          </cell>
          <cell r="C58" t="str">
            <v>Junior Staff Assistant</v>
          </cell>
          <cell r="D58" t="str">
            <v>Roving Teller</v>
          </cell>
        </row>
        <row r="59">
          <cell r="B59" t="str">
            <v>Macalinao, Marvin DR.</v>
          </cell>
          <cell r="C59" t="str">
            <v>Junior Staff Assistant</v>
          </cell>
          <cell r="D59" t="str">
            <v>Roving Teller</v>
          </cell>
        </row>
        <row r="60">
          <cell r="B60" t="str">
            <v>Apostol, Teodoro B.</v>
          </cell>
          <cell r="C60" t="str">
            <v>Manager</v>
          </cell>
          <cell r="D60" t="str">
            <v>Mobile ATM Support Officer</v>
          </cell>
        </row>
        <row r="61">
          <cell r="B61" t="str">
            <v>Villanueva, Ruby V.</v>
          </cell>
          <cell r="C61" t="str">
            <v>Pro Manager</v>
          </cell>
          <cell r="D61" t="str">
            <v>ATM Reconciliation Officer</v>
          </cell>
        </row>
        <row r="62">
          <cell r="B62" t="str">
            <v>Belino, Allan F.</v>
          </cell>
          <cell r="C62" t="str">
            <v>Assistant Vice President</v>
          </cell>
          <cell r="D62" t="str">
            <v>Branch Operations &amp; Administration Head</v>
          </cell>
        </row>
        <row r="63">
          <cell r="B63" t="str">
            <v>Fernandez, Laurence D.</v>
          </cell>
          <cell r="C63" t="str">
            <v>Staff Assistant</v>
          </cell>
          <cell r="D63" t="str">
            <v>Customer Service Associate - North Cluster Reliever</v>
          </cell>
        </row>
        <row r="64">
          <cell r="B64" t="str">
            <v>PAPASIN, GIAN KARLO M.</v>
          </cell>
          <cell r="C64" t="str">
            <v>Staff Assistant</v>
          </cell>
          <cell r="D64" t="str">
            <v>Customer Service Associate - South Cluster Reliever</v>
          </cell>
        </row>
        <row r="65">
          <cell r="B65" t="str">
            <v>DIOSAY, ELOISE M.</v>
          </cell>
          <cell r="C65" t="str">
            <v>Staff Assistant</v>
          </cell>
          <cell r="D65" t="str">
            <v>Customer Service Associate - West Cluster Reliever</v>
          </cell>
        </row>
        <row r="66">
          <cell r="B66" t="str">
            <v>Sardona, Juliet F.</v>
          </cell>
          <cell r="C66" t="str">
            <v>Senior Assistant Vice President</v>
          </cell>
          <cell r="D66" t="str">
            <v>Lending Group Head</v>
          </cell>
        </row>
        <row r="67">
          <cell r="B67" t="str">
            <v>Bolaton, Mafel D.</v>
          </cell>
          <cell r="C67" t="str">
            <v>Assistant Vice President</v>
          </cell>
          <cell r="D67" t="str">
            <v>Relationship Manager, Commercial Lending 2, Head</v>
          </cell>
        </row>
        <row r="68">
          <cell r="B68" t="str">
            <v>Capulong, John Kenneth M.</v>
          </cell>
          <cell r="C68" t="str">
            <v>Staff Assistant</v>
          </cell>
          <cell r="D68" t="str">
            <v>Marketing Assistant</v>
          </cell>
        </row>
        <row r="69">
          <cell r="B69" t="str">
            <v>Buela, Angelica P.</v>
          </cell>
          <cell r="C69" t="str">
            <v>Staff Assistant</v>
          </cell>
          <cell r="D69" t="str">
            <v>Marketing Assistant</v>
          </cell>
        </row>
        <row r="70">
          <cell r="B70" t="str">
            <v>Uribe, Genre D.</v>
          </cell>
          <cell r="C70" t="str">
            <v>Senior Staff Assistant</v>
          </cell>
          <cell r="D70" t="str">
            <v>Marketing Assistant</v>
          </cell>
        </row>
        <row r="71">
          <cell r="B71" t="str">
            <v>Diala, Jathneil Victor B.</v>
          </cell>
          <cell r="C71" t="str">
            <v>Staff Assistant</v>
          </cell>
          <cell r="D71" t="str">
            <v>Marketing Assistant</v>
          </cell>
        </row>
        <row r="72">
          <cell r="B72" t="str">
            <v>Cuento, Mara Hazel D.</v>
          </cell>
          <cell r="C72" t="str">
            <v>Assistant Manager</v>
          </cell>
          <cell r="D72" t="str">
            <v>Relationship Manager</v>
          </cell>
        </row>
        <row r="73">
          <cell r="B73" t="str">
            <v>Sayas, Siena Rose F.</v>
          </cell>
          <cell r="C73" t="str">
            <v>Senior Staff Assistant</v>
          </cell>
          <cell r="D73" t="str">
            <v>Marketing Assistant (Commercial Lending 1)</v>
          </cell>
        </row>
        <row r="74">
          <cell r="B74" t="str">
            <v>Arango, Joselito B.</v>
          </cell>
          <cell r="C74" t="str">
            <v>Senior Manager</v>
          </cell>
          <cell r="D74" t="str">
            <v>Commercial Lending Unit Head 1</v>
          </cell>
        </row>
        <row r="75">
          <cell r="B75" t="str">
            <v>Rebutoc, Maria Cristina S.</v>
          </cell>
          <cell r="C75" t="str">
            <v>Pro Manager</v>
          </cell>
          <cell r="D75" t="str">
            <v>JLD-Operations Unit Head</v>
          </cell>
        </row>
        <row r="76">
          <cell r="B76" t="str">
            <v>Delotina, Donnabelle L.</v>
          </cell>
          <cell r="C76" t="str">
            <v>Staff Assistant</v>
          </cell>
          <cell r="D76" t="str">
            <v>Admin Assistant</v>
          </cell>
        </row>
        <row r="77">
          <cell r="B77" t="str">
            <v>Santos, Amiel G.</v>
          </cell>
          <cell r="C77" t="str">
            <v>Junior Staff Assistant</v>
          </cell>
          <cell r="D77" t="str">
            <v>Jewelry Appraiser</v>
          </cell>
        </row>
        <row r="78">
          <cell r="B78" t="str">
            <v>Atacador, Annie A.</v>
          </cell>
          <cell r="C78" t="str">
            <v>Junior Staff Assistant</v>
          </cell>
          <cell r="D78" t="str">
            <v>Jewelry Appraiser - East Reliever</v>
          </cell>
        </row>
        <row r="79">
          <cell r="B79" t="str">
            <v>Lito, Jonalyn N.</v>
          </cell>
          <cell r="C79" t="str">
            <v>Official Assistant</v>
          </cell>
          <cell r="D79" t="str">
            <v>Home Relationship Manager</v>
          </cell>
        </row>
        <row r="80">
          <cell r="B80" t="str">
            <v>TUPINO, PAUL ROGEN O.</v>
          </cell>
          <cell r="C80" t="str">
            <v>Manager</v>
          </cell>
          <cell r="D80" t="str">
            <v>Home Loan Unit Head</v>
          </cell>
        </row>
        <row r="81">
          <cell r="B81" t="str">
            <v>Mancilla, Dennis V.</v>
          </cell>
          <cell r="C81" t="str">
            <v>Assistant Vice President</v>
          </cell>
          <cell r="D81" t="str">
            <v>Automatic Payroll Deduction Salary Loan Dept. Head</v>
          </cell>
        </row>
        <row r="82">
          <cell r="B82" t="str">
            <v>Ampong, Mark Juvir G.</v>
          </cell>
          <cell r="C82" t="str">
            <v>Assistant Manager</v>
          </cell>
          <cell r="D82" t="str">
            <v>Relationship Manager - APDS</v>
          </cell>
        </row>
        <row r="83">
          <cell r="B83" t="str">
            <v>Alcantara, Ronna Mae R.</v>
          </cell>
          <cell r="C83" t="str">
            <v>Senior Staff Assistant</v>
          </cell>
          <cell r="D83" t="str">
            <v>APDS Business Support Staff</v>
          </cell>
        </row>
        <row r="84">
          <cell r="B84" t="str">
            <v>Cabacang, Gladys L.</v>
          </cell>
          <cell r="C84" t="str">
            <v>Assistant Manager</v>
          </cell>
          <cell r="D84" t="str">
            <v>Relationship Manager - APDS</v>
          </cell>
        </row>
        <row r="85">
          <cell r="B85" t="str">
            <v>Gabay, Philip P.</v>
          </cell>
          <cell r="C85" t="str">
            <v>Senior Manager</v>
          </cell>
          <cell r="D85" t="str">
            <v>Area Head - Region 4</v>
          </cell>
        </row>
        <row r="86">
          <cell r="B86" t="str">
            <v>Zuñiga, Ma. Angelica B.</v>
          </cell>
          <cell r="C86" t="str">
            <v>Senior Manager</v>
          </cell>
          <cell r="D86" t="str">
            <v>Relationship Manager</v>
          </cell>
        </row>
        <row r="87">
          <cell r="B87" t="str">
            <v>Nalupano, Zyrus John A.</v>
          </cell>
          <cell r="C87" t="str">
            <v>Junior Staff Assistant</v>
          </cell>
          <cell r="D87" t="str">
            <v>Marketing Assistant</v>
          </cell>
        </row>
        <row r="88">
          <cell r="B88" t="str">
            <v>Amamangpang, Rio K.</v>
          </cell>
          <cell r="C88" t="str">
            <v>Junior Staff Assistant</v>
          </cell>
          <cell r="D88" t="str">
            <v>Marketing Assistant</v>
          </cell>
        </row>
        <row r="89">
          <cell r="B89" t="str">
            <v>Lo, Dave Alleson A.</v>
          </cell>
          <cell r="C89" t="str">
            <v>Assistant Manager</v>
          </cell>
          <cell r="D89" t="str">
            <v>Relationship Manager</v>
          </cell>
        </row>
        <row r="90">
          <cell r="B90" t="str">
            <v>Mariscal, Daniel O.</v>
          </cell>
          <cell r="C90" t="str">
            <v>Pro Manager</v>
          </cell>
          <cell r="D90" t="str">
            <v>Relationship Manager</v>
          </cell>
        </row>
        <row r="91">
          <cell r="B91" t="str">
            <v>Robles, Marnel D.</v>
          </cell>
          <cell r="C91" t="str">
            <v>Staff Assistant</v>
          </cell>
          <cell r="D91" t="str">
            <v>Marketing Assistant</v>
          </cell>
        </row>
        <row r="92">
          <cell r="B92" t="str">
            <v>Bathan, Phares  J.</v>
          </cell>
          <cell r="C92" t="str">
            <v>Pro Manager</v>
          </cell>
          <cell r="D92" t="str">
            <v>Relationship Manager</v>
          </cell>
        </row>
        <row r="93">
          <cell r="B93" t="str">
            <v>TAN, JOHN PATRICK C.</v>
          </cell>
          <cell r="C93" t="str">
            <v>Manager</v>
          </cell>
          <cell r="D93" t="str">
            <v>APDS Business Support Officer</v>
          </cell>
        </row>
        <row r="94">
          <cell r="B94" t="str">
            <v>Rejuso, Jinkee C.</v>
          </cell>
          <cell r="C94" t="str">
            <v>Vice President</v>
          </cell>
          <cell r="D94" t="str">
            <v>Loan Operations Group Head</v>
          </cell>
        </row>
        <row r="95">
          <cell r="B95" t="str">
            <v>Carlos, Eleanor S.</v>
          </cell>
          <cell r="C95" t="str">
            <v>Senior Manager</v>
          </cell>
          <cell r="D95" t="str">
            <v xml:space="preserve">Documentation Review Dept. Head </v>
          </cell>
        </row>
        <row r="96">
          <cell r="B96" t="str">
            <v>Viray, Alexandrine Mae C.</v>
          </cell>
          <cell r="C96" t="str">
            <v>Staff Assistant</v>
          </cell>
          <cell r="D96" t="str">
            <v>Loan Documentation Review Staff</v>
          </cell>
        </row>
        <row r="97">
          <cell r="B97" t="str">
            <v>Emor, Jennibeth G.</v>
          </cell>
          <cell r="C97" t="str">
            <v>Senior Manager</v>
          </cell>
          <cell r="D97" t="str">
            <v xml:space="preserve">Loan Booking Servicing Department Head </v>
          </cell>
        </row>
        <row r="98">
          <cell r="B98" t="str">
            <v>Irinco, Daisy Lyn L.</v>
          </cell>
          <cell r="C98" t="str">
            <v>Junior Staff Assistant</v>
          </cell>
          <cell r="D98" t="str">
            <v>Loan Processor</v>
          </cell>
        </row>
        <row r="99">
          <cell r="B99" t="str">
            <v>Quilang, Cass Mei A.</v>
          </cell>
          <cell r="C99" t="str">
            <v>Staff Assistant</v>
          </cell>
          <cell r="D99" t="str">
            <v>Loan Processor</v>
          </cell>
        </row>
        <row r="100">
          <cell r="B100" t="str">
            <v>Manalo, Wilmar C.</v>
          </cell>
          <cell r="C100" t="str">
            <v>Staff Assistant</v>
          </cell>
          <cell r="D100" t="str">
            <v>Registration Staff</v>
          </cell>
        </row>
        <row r="101">
          <cell r="B101" t="str">
            <v>Cruz, Ronald T.</v>
          </cell>
          <cell r="C101" t="str">
            <v>Assistant Manager</v>
          </cell>
          <cell r="D101" t="str">
            <v>Insurance Unit Head</v>
          </cell>
        </row>
        <row r="102">
          <cell r="B102" t="str">
            <v>Solis, Jhanine Kyle M.</v>
          </cell>
          <cell r="C102" t="str">
            <v>Junior Staff Assistant</v>
          </cell>
          <cell r="D102" t="str">
            <v>Insurance Specialist</v>
          </cell>
        </row>
        <row r="103">
          <cell r="B103" t="str">
            <v>Domingo, Jan Carl B.</v>
          </cell>
          <cell r="C103" t="str">
            <v>Manager</v>
          </cell>
          <cell r="D103" t="str">
            <v>Securities Department Head</v>
          </cell>
        </row>
        <row r="104">
          <cell r="B104" t="str">
            <v>Lagunoy, Geraldine G.</v>
          </cell>
          <cell r="C104" t="str">
            <v>Junior Staff Assistant</v>
          </cell>
          <cell r="D104" t="str">
            <v>Securities Staff</v>
          </cell>
        </row>
        <row r="105">
          <cell r="B105" t="str">
            <v>Gedullan, Gina G.</v>
          </cell>
          <cell r="C105" t="str">
            <v>Manager</v>
          </cell>
          <cell r="D105" t="str">
            <v>Loan Reconciliation Officer</v>
          </cell>
        </row>
        <row r="106">
          <cell r="B106" t="str">
            <v>Baluscang, Venus M.</v>
          </cell>
          <cell r="C106" t="str">
            <v>Manager</v>
          </cell>
          <cell r="D106" t="str">
            <v>APDS Biling and Remittance Head</v>
          </cell>
        </row>
        <row r="107">
          <cell r="B107" t="str">
            <v>Benamir, Ian Jerico V.</v>
          </cell>
          <cell r="C107" t="str">
            <v>Junior Staff Assistant</v>
          </cell>
          <cell r="D107" t="str">
            <v>Billing and Remittance Staff</v>
          </cell>
        </row>
        <row r="108">
          <cell r="B108" t="str">
            <v>Sta. Monica, Mary Aileen A.</v>
          </cell>
          <cell r="C108" t="str">
            <v>Manager</v>
          </cell>
          <cell r="D108" t="str">
            <v>MIS Officer</v>
          </cell>
        </row>
        <row r="109">
          <cell r="B109" t="str">
            <v>Tayag, Joseph Marwin R.</v>
          </cell>
          <cell r="C109" t="str">
            <v>Senior Manager</v>
          </cell>
          <cell r="D109" t="str">
            <v>Credit Department Head</v>
          </cell>
        </row>
        <row r="110">
          <cell r="B110" t="str">
            <v>De Jesus, Jonathan M.</v>
          </cell>
          <cell r="C110" t="str">
            <v>Assistant Manager</v>
          </cell>
          <cell r="D110" t="str">
            <v>Credit Investigation Unit Head</v>
          </cell>
        </row>
        <row r="111">
          <cell r="B111" t="str">
            <v>Ismael, Filip Norberto T.</v>
          </cell>
          <cell r="C111" t="str">
            <v>Senior Staff Assistant</v>
          </cell>
          <cell r="D111" t="str">
            <v>Field Credit Investigator</v>
          </cell>
        </row>
        <row r="112">
          <cell r="B112" t="str">
            <v>Pondo, Joterly V.</v>
          </cell>
          <cell r="C112" t="str">
            <v>Junior Staff Assistant</v>
          </cell>
          <cell r="D112" t="str">
            <v>Credit Investigator</v>
          </cell>
        </row>
        <row r="113">
          <cell r="B113" t="str">
            <v>Placeros, Jenalyn D.</v>
          </cell>
          <cell r="C113" t="str">
            <v>Staff Assistant</v>
          </cell>
          <cell r="D113" t="str">
            <v>Credit Investigator</v>
          </cell>
        </row>
        <row r="114">
          <cell r="B114" t="str">
            <v>Vadillo, Glenn Tristan D.</v>
          </cell>
          <cell r="C114" t="str">
            <v>Official Assistant</v>
          </cell>
          <cell r="D114" t="str">
            <v>Credit Investigator</v>
          </cell>
        </row>
        <row r="115">
          <cell r="B115" t="str">
            <v>Gutierrez, Jerose A.</v>
          </cell>
          <cell r="C115" t="str">
            <v>Staff Assistant</v>
          </cell>
          <cell r="D115" t="str">
            <v>Tele/Credit Investigator</v>
          </cell>
        </row>
        <row r="116">
          <cell r="B116" t="str">
            <v>Ventura, Fermin Joseph B.</v>
          </cell>
          <cell r="C116" t="str">
            <v>Official Assistant</v>
          </cell>
          <cell r="D116" t="str">
            <v>Credit Appraiser</v>
          </cell>
        </row>
        <row r="117">
          <cell r="B117" t="str">
            <v>Atienza, Fermin III G.</v>
          </cell>
          <cell r="C117" t="str">
            <v>Pro Manager</v>
          </cell>
          <cell r="D117" t="str">
            <v>Credit Appraiser</v>
          </cell>
        </row>
        <row r="118">
          <cell r="B118" t="str">
            <v>Sto. Niño, Judith C.</v>
          </cell>
          <cell r="C118" t="str">
            <v>Official Assistant</v>
          </cell>
          <cell r="D118" t="str">
            <v>Credit  Officer</v>
          </cell>
        </row>
        <row r="119">
          <cell r="B119" t="str">
            <v>Pascasio, Nilo Jr C.</v>
          </cell>
          <cell r="C119" t="str">
            <v>Assistant Manager</v>
          </cell>
          <cell r="D119" t="str">
            <v>Collection Officer</v>
          </cell>
        </row>
        <row r="120">
          <cell r="B120" t="str">
            <v>Pio Roda, Emilia H.</v>
          </cell>
          <cell r="C120" t="str">
            <v>Manager</v>
          </cell>
          <cell r="D120" t="str">
            <v>Collections Officer</v>
          </cell>
        </row>
        <row r="121">
          <cell r="B121" t="str">
            <v>Pingal, Cynthia D.</v>
          </cell>
          <cell r="C121" t="str">
            <v>Official Assistant</v>
          </cell>
          <cell r="D121" t="str">
            <v>Collection Officer</v>
          </cell>
        </row>
        <row r="122">
          <cell r="B122" t="str">
            <v>Balane, Jimbo V.</v>
          </cell>
          <cell r="C122" t="str">
            <v>Vice President</v>
          </cell>
          <cell r="D122" t="str">
            <v>Information Technology &amp; Communications Department Head</v>
          </cell>
        </row>
        <row r="123">
          <cell r="B123" t="str">
            <v>Espero, Rommell D.</v>
          </cell>
          <cell r="C123" t="str">
            <v>Assistant Manager</v>
          </cell>
          <cell r="D123" t="str">
            <v>Data Center Operations Unit Head</v>
          </cell>
        </row>
        <row r="124">
          <cell r="B124" t="str">
            <v>Castro, Sandro N.</v>
          </cell>
          <cell r="C124" t="str">
            <v>Manager</v>
          </cell>
          <cell r="D124" t="str">
            <v>Network &amp; System Administration Unit Head</v>
          </cell>
        </row>
        <row r="125">
          <cell r="B125" t="str">
            <v>Diamzon, Edwin S.</v>
          </cell>
          <cell r="C125" t="str">
            <v>Pro Manager</v>
          </cell>
          <cell r="D125" t="str">
            <v>Database Administrator Officer</v>
          </cell>
        </row>
        <row r="126">
          <cell r="B126" t="str">
            <v>Montilla, Marc Jefferson O.</v>
          </cell>
          <cell r="C126" t="str">
            <v>Senior Staff Assistant</v>
          </cell>
          <cell r="D126" t="str">
            <v>Data Center Operator / Technical Support Personnel / Help Desk</v>
          </cell>
        </row>
        <row r="127">
          <cell r="B127" t="str">
            <v>Facto, Reymart T.</v>
          </cell>
          <cell r="C127" t="str">
            <v>Pro Manager</v>
          </cell>
          <cell r="D127" t="str">
            <v>Network &amp; System Administor</v>
          </cell>
        </row>
        <row r="128">
          <cell r="B128" t="str">
            <v>Berano, Joanna Marie R.</v>
          </cell>
          <cell r="C128" t="str">
            <v>Staff Assistant</v>
          </cell>
          <cell r="D128" t="str">
            <v>Network &amp; System Administor</v>
          </cell>
        </row>
        <row r="129">
          <cell r="B129" t="str">
            <v>Jaen, Jake C.</v>
          </cell>
          <cell r="C129" t="str">
            <v>Official Assistant</v>
          </cell>
          <cell r="D129" t="str">
            <v>IT Security Administrator</v>
          </cell>
        </row>
        <row r="130">
          <cell r="B130" t="str">
            <v>Ramilo, Freddie Webb C.</v>
          </cell>
          <cell r="C130" t="str">
            <v>Senior Staff Assistant</v>
          </cell>
          <cell r="D130" t="str">
            <v>Data Center Operator / Technical Support Personnel / Help Desk</v>
          </cell>
        </row>
        <row r="131">
          <cell r="B131" t="str">
            <v>Guillermo, Norman V.</v>
          </cell>
          <cell r="C131" t="str">
            <v>Senior Assistant Vice President</v>
          </cell>
          <cell r="D131" t="str">
            <v>Project Management &amp; System Development Unit Head</v>
          </cell>
        </row>
        <row r="132">
          <cell r="B132" t="str">
            <v>Tobias, Emmanuel Anthony O.</v>
          </cell>
          <cell r="C132" t="str">
            <v>Senior Manager</v>
          </cell>
          <cell r="D132" t="str">
            <v>Database Administration/ Unit Head</v>
          </cell>
        </row>
        <row r="133">
          <cell r="B133" t="str">
            <v>Manalo, Jay Marc A.</v>
          </cell>
          <cell r="C133" t="str">
            <v>Senior Staff Assistant</v>
          </cell>
          <cell r="D133" t="str">
            <v>Data Center Operator / Technical Support Personnel / Help Desk</v>
          </cell>
        </row>
        <row r="134">
          <cell r="B134" t="str">
            <v>Tumibay, Tanya Nicole G.</v>
          </cell>
          <cell r="C134" t="str">
            <v>Junior Staff Assistant</v>
          </cell>
          <cell r="D134" t="str">
            <v xml:space="preserve">Programmer Analyst </v>
          </cell>
        </row>
        <row r="135">
          <cell r="B135" t="str">
            <v>Santiago, Jonah S.</v>
          </cell>
          <cell r="C135" t="str">
            <v>Pro Manager</v>
          </cell>
          <cell r="D135" t="str">
            <v>Programmer Analyst</v>
          </cell>
        </row>
        <row r="136">
          <cell r="B136" t="str">
            <v>Baccay, John Brian C.</v>
          </cell>
          <cell r="C136" t="str">
            <v>Staff Assistant</v>
          </cell>
          <cell r="D136" t="str">
            <v>Identity and Access Management Administrator</v>
          </cell>
        </row>
        <row r="137">
          <cell r="B137" t="str">
            <v>De Leon, Cristina Q.</v>
          </cell>
          <cell r="C137" t="str">
            <v>Staff Assistant</v>
          </cell>
          <cell r="D137" t="str">
            <v>Finacle Report Developer / Application Support Personnel</v>
          </cell>
        </row>
        <row r="138">
          <cell r="B138" t="str">
            <v>Roxas, Zion Kalvin R.</v>
          </cell>
          <cell r="C138" t="str">
            <v>Senior Staff Assistant</v>
          </cell>
          <cell r="D138" t="str">
            <v>Data Center Personnel</v>
          </cell>
        </row>
        <row r="139">
          <cell r="B139" t="str">
            <v>Hufano, Lexus R.</v>
          </cell>
          <cell r="C139" t="str">
            <v>Senior Staff Assistant</v>
          </cell>
          <cell r="D139" t="str">
            <v>Junior Web Developer</v>
          </cell>
        </row>
        <row r="140">
          <cell r="B140" t="str">
            <v>Galido, Enrico B.</v>
          </cell>
          <cell r="C140" t="str">
            <v>Pro Manager</v>
          </cell>
          <cell r="D140" t="str">
            <v>Business Quality Assurance</v>
          </cell>
        </row>
        <row r="141">
          <cell r="B141" t="str">
            <v>Montealegre, John Dave D.</v>
          </cell>
          <cell r="C141" t="str">
            <v>Official Assistant</v>
          </cell>
          <cell r="D141" t="str">
            <v>Application Support</v>
          </cell>
        </row>
        <row r="142">
          <cell r="B142" t="str">
            <v>Renton, Christine C.</v>
          </cell>
          <cell r="C142" t="str">
            <v>Vice President</v>
          </cell>
          <cell r="D142" t="str">
            <v>Corporate Resources Group Head / HR Department Head</v>
          </cell>
        </row>
        <row r="143">
          <cell r="B143" t="str">
            <v>Chua, Marianne J.</v>
          </cell>
          <cell r="C143" t="str">
            <v>Manager</v>
          </cell>
          <cell r="D143" t="str">
            <v>Payroll Officer</v>
          </cell>
        </row>
        <row r="144">
          <cell r="B144" t="str">
            <v>Osea, Rizza B.</v>
          </cell>
          <cell r="C144" t="str">
            <v>Senior Staff Assistant</v>
          </cell>
          <cell r="D144" t="str">
            <v>Compensation and Benefits Assistant</v>
          </cell>
        </row>
        <row r="145">
          <cell r="B145" t="str">
            <v>Lim, Dianne B.</v>
          </cell>
          <cell r="C145" t="str">
            <v>Junior Staff Assistant</v>
          </cell>
          <cell r="D145" t="str">
            <v>Payroll Assistant</v>
          </cell>
        </row>
        <row r="146">
          <cell r="B146" t="str">
            <v>Esquilona, Rona M.</v>
          </cell>
          <cell r="C146" t="str">
            <v>Junior Staff Assistant</v>
          </cell>
          <cell r="D146" t="str">
            <v>Organizational and Development Assistant</v>
          </cell>
        </row>
        <row r="147">
          <cell r="B147" t="str">
            <v>BANZON, ANDREA NICOLE B.</v>
          </cell>
          <cell r="C147" t="str">
            <v>Staff Assistant</v>
          </cell>
          <cell r="D147" t="str">
            <v>Recruitment - HR Associate</v>
          </cell>
        </row>
        <row r="148">
          <cell r="B148" t="str">
            <v>CORRAL, PATRICE ELAINE B.</v>
          </cell>
          <cell r="C148" t="str">
            <v>Junior Staff Assistant</v>
          </cell>
          <cell r="D148" t="str">
            <v>Recruitment Specialist</v>
          </cell>
        </row>
        <row r="149">
          <cell r="B149" t="str">
            <v>Gonzales, Nuvin V.</v>
          </cell>
          <cell r="C149" t="str">
            <v>Senior Manager</v>
          </cell>
          <cell r="D149" t="str">
            <v>General Services Department Head</v>
          </cell>
        </row>
        <row r="150">
          <cell r="B150" t="str">
            <v>Clavel, Januel P.</v>
          </cell>
          <cell r="C150" t="str">
            <v>Senior Staff Assistant</v>
          </cell>
          <cell r="D150" t="str">
            <v>Billing/Procurement Assistant</v>
          </cell>
        </row>
        <row r="151">
          <cell r="B151" t="str">
            <v>Delos Santos, Edgar L.</v>
          </cell>
          <cell r="C151" t="str">
            <v>Junior Staff Assistant</v>
          </cell>
          <cell r="D151" t="str">
            <v>Company Driver</v>
          </cell>
        </row>
        <row r="152">
          <cell r="B152" t="str">
            <v>Ablan, Joe-Wilbert P.</v>
          </cell>
          <cell r="C152" t="str">
            <v>Assistant Manager</v>
          </cell>
          <cell r="D152" t="str">
            <v>Facilities Management Officer</v>
          </cell>
        </row>
        <row r="153">
          <cell r="B153" t="str">
            <v>Almario, Albino I.</v>
          </cell>
          <cell r="C153" t="str">
            <v>Staff Assistant</v>
          </cell>
          <cell r="D153" t="str">
            <v>GSD Associate</v>
          </cell>
        </row>
        <row r="154">
          <cell r="B154" t="str">
            <v>Alipat, Alejandro J.</v>
          </cell>
          <cell r="C154" t="str">
            <v>Staff Assistant</v>
          </cell>
          <cell r="D154" t="str">
            <v>GSD Associate</v>
          </cell>
        </row>
        <row r="155">
          <cell r="B155" t="str">
            <v>Vitto, Vince Ruel S.</v>
          </cell>
          <cell r="C155" t="str">
            <v>Official Assistant</v>
          </cell>
          <cell r="D155" t="str">
            <v>Admin Officer</v>
          </cell>
        </row>
        <row r="156">
          <cell r="B156" t="str">
            <v>Tabuzo, Jose N.</v>
          </cell>
          <cell r="C156" t="str">
            <v>Assistant Manager</v>
          </cell>
          <cell r="D156" t="str">
            <v>Bank Security Officer</v>
          </cell>
        </row>
        <row r="157">
          <cell r="B157" t="str">
            <v>Quimoyog, Kenneth Lar D.</v>
          </cell>
          <cell r="C157" t="str">
            <v>Senior Staff Assistant</v>
          </cell>
          <cell r="D157" t="str">
            <v>BBG Admin Assistant</v>
          </cell>
        </row>
        <row r="158">
          <cell r="B158" t="str">
            <v>Aguilar, Romalia F.</v>
          </cell>
          <cell r="C158" t="str">
            <v>Senior Manager</v>
          </cell>
          <cell r="D158" t="str">
            <v>ALC Liason Officer</v>
          </cell>
        </row>
        <row r="159">
          <cell r="B159" t="str">
            <v>Espiritu, Girly C.</v>
          </cell>
          <cell r="C159" t="str">
            <v>Assistant Manager</v>
          </cell>
          <cell r="D159" t="str">
            <v>Service Head</v>
          </cell>
        </row>
        <row r="160">
          <cell r="B160" t="str">
            <v>Saycon, Dioscora L.</v>
          </cell>
          <cell r="C160" t="str">
            <v>Senior Staff Assistant</v>
          </cell>
          <cell r="D160" t="str">
            <v>Jewelry Appraiser</v>
          </cell>
        </row>
        <row r="161">
          <cell r="B161" t="str">
            <v>Ebrado, Jessa V.</v>
          </cell>
          <cell r="C161" t="str">
            <v>Staff Assistant</v>
          </cell>
          <cell r="D161" t="str">
            <v>Customer Service Associate - Teller</v>
          </cell>
        </row>
        <row r="162">
          <cell r="B162" t="str">
            <v>Andalajao, Kia Clarriz F.</v>
          </cell>
          <cell r="C162" t="str">
            <v>Staff Assistant</v>
          </cell>
          <cell r="D162" t="str">
            <v>Customer Service Associate</v>
          </cell>
        </row>
        <row r="163">
          <cell r="B163" t="str">
            <v>Tuason, Edilberto D.</v>
          </cell>
          <cell r="C163" t="str">
            <v>Manager</v>
          </cell>
          <cell r="D163" t="str">
            <v>Business Manager</v>
          </cell>
        </row>
        <row r="164">
          <cell r="B164" t="str">
            <v>Malacad, Rey P.</v>
          </cell>
          <cell r="C164" t="str">
            <v>Senior Staff Assistant</v>
          </cell>
          <cell r="D164" t="str">
            <v>Jewelry Appraiser</v>
          </cell>
        </row>
        <row r="165">
          <cell r="B165" t="str">
            <v>Panganiban, Janet M.</v>
          </cell>
          <cell r="C165" t="str">
            <v>Assistant Manager</v>
          </cell>
          <cell r="D165" t="str">
            <v>Service Head</v>
          </cell>
        </row>
        <row r="166">
          <cell r="B166" t="str">
            <v>Sison, Edlyn P.</v>
          </cell>
          <cell r="C166" t="str">
            <v>Staff Assistant</v>
          </cell>
          <cell r="D166" t="str">
            <v>Customer Service Associate - Teller</v>
          </cell>
        </row>
        <row r="167">
          <cell r="B167" t="str">
            <v>PARCON, AMELITA A.</v>
          </cell>
          <cell r="C167" t="str">
            <v>Staff Assistant</v>
          </cell>
          <cell r="D167" t="str">
            <v>Customer Service Associate</v>
          </cell>
        </row>
        <row r="168">
          <cell r="B168" t="str">
            <v>Gali, Anna Marie O.</v>
          </cell>
          <cell r="C168" t="str">
            <v>Manager</v>
          </cell>
          <cell r="D168" t="str">
            <v>Service Head</v>
          </cell>
        </row>
        <row r="169">
          <cell r="B169" t="str">
            <v>Teope, Maribel D.</v>
          </cell>
          <cell r="C169" t="str">
            <v>Consultant</v>
          </cell>
          <cell r="D169" t="str">
            <v>Business Manager</v>
          </cell>
        </row>
        <row r="170">
          <cell r="B170" t="str">
            <v>Catiyan, Joshua T.</v>
          </cell>
          <cell r="C170" t="str">
            <v>Staff Assistant</v>
          </cell>
          <cell r="D170" t="str">
            <v>Customer Service Associate</v>
          </cell>
        </row>
        <row r="171">
          <cell r="B171" t="str">
            <v>Marcos, Felicitas D.</v>
          </cell>
          <cell r="C171" t="str">
            <v>Assistant Vice President</v>
          </cell>
          <cell r="D171" t="str">
            <v>Business Manager - North Cluster Head</v>
          </cell>
        </row>
        <row r="172">
          <cell r="B172" t="str">
            <v>Carreon, Deniel P.</v>
          </cell>
          <cell r="C172" t="str">
            <v>Pro Manager</v>
          </cell>
          <cell r="D172" t="str">
            <v>Service Head (Reliever)</v>
          </cell>
        </row>
        <row r="173">
          <cell r="B173" t="str">
            <v>De Mesa, Patricia Ann R.</v>
          </cell>
          <cell r="C173" t="str">
            <v>Staff Assistant</v>
          </cell>
          <cell r="D173" t="str">
            <v>Customer Service Associate - Teller</v>
          </cell>
        </row>
        <row r="174">
          <cell r="B174" t="str">
            <v>Barredo, Angenyl S.</v>
          </cell>
          <cell r="C174" t="str">
            <v>Official Assistant</v>
          </cell>
          <cell r="D174" t="str">
            <v xml:space="preserve">Service Head </v>
          </cell>
        </row>
        <row r="175">
          <cell r="B175" t="str">
            <v>Marcelo, Ma. Amelia S.</v>
          </cell>
          <cell r="C175" t="str">
            <v>Junior Staff Assistant</v>
          </cell>
          <cell r="D175" t="str">
            <v>Jewelry Appraiser</v>
          </cell>
        </row>
        <row r="176">
          <cell r="B176" t="str">
            <v>Carlos, Maria Glaiza V.</v>
          </cell>
          <cell r="C176" t="str">
            <v>Senior Staff Assistant</v>
          </cell>
          <cell r="D176" t="str">
            <v>Jewelry Appraiser</v>
          </cell>
        </row>
        <row r="177">
          <cell r="B177" t="str">
            <v>Lego, Erica Amor S.</v>
          </cell>
          <cell r="C177" t="str">
            <v>Staff Assistant</v>
          </cell>
          <cell r="D177" t="str">
            <v>Customer Service Associate - Teller</v>
          </cell>
        </row>
        <row r="178">
          <cell r="B178" t="str">
            <v>Villaverde, Mervhill M.</v>
          </cell>
          <cell r="C178" t="str">
            <v>Staff Assistant</v>
          </cell>
          <cell r="D178" t="str">
            <v>Customer Service Associate - New Accounts Clerk</v>
          </cell>
        </row>
        <row r="179">
          <cell r="B179" t="str">
            <v>Garcia, Anjenneth D.</v>
          </cell>
          <cell r="C179" t="str">
            <v>Staff Assistant</v>
          </cell>
          <cell r="D179" t="str">
            <v>Customer Service Associate - New Accounts Clerk</v>
          </cell>
        </row>
        <row r="180">
          <cell r="B180" t="str">
            <v>Padua, Enrique M.</v>
          </cell>
          <cell r="C180" t="str">
            <v>Senior Manager</v>
          </cell>
          <cell r="D180" t="str">
            <v>Business Manager</v>
          </cell>
        </row>
        <row r="181">
          <cell r="B181" t="str">
            <v>Pagsinuhin, Anastacia B.</v>
          </cell>
          <cell r="C181" t="str">
            <v>Official Assistant</v>
          </cell>
          <cell r="D181" t="str">
            <v xml:space="preserve">Service Head </v>
          </cell>
        </row>
        <row r="182">
          <cell r="B182" t="str">
            <v>Abrenica, Catherine B.</v>
          </cell>
          <cell r="C182" t="str">
            <v>Junior Staff Assistant</v>
          </cell>
          <cell r="D182" t="str">
            <v>Jewelry Appraiser</v>
          </cell>
        </row>
        <row r="183">
          <cell r="B183" t="str">
            <v>Tusing, Alyssa Jane D.</v>
          </cell>
          <cell r="C183" t="str">
            <v>Staff Assistant</v>
          </cell>
          <cell r="D183" t="str">
            <v>Customer Service Associate</v>
          </cell>
        </row>
        <row r="184">
          <cell r="B184" t="str">
            <v>Sia, Erlinda C.</v>
          </cell>
          <cell r="C184" t="str">
            <v>Senior Manager</v>
          </cell>
          <cell r="D184" t="str">
            <v>Business Manager</v>
          </cell>
        </row>
        <row r="185">
          <cell r="B185" t="str">
            <v>Tulio, Carla Jamaica P.</v>
          </cell>
          <cell r="C185" t="str">
            <v>Official Assistant</v>
          </cell>
          <cell r="D185" t="str">
            <v>Service Head</v>
          </cell>
        </row>
        <row r="186">
          <cell r="B186" t="str">
            <v>Padolina, Clark Junel A.</v>
          </cell>
          <cell r="C186" t="str">
            <v>Staff Assistant</v>
          </cell>
          <cell r="D186" t="str">
            <v>Customer Service Associate - Teller</v>
          </cell>
        </row>
        <row r="187">
          <cell r="B187" t="str">
            <v>Mila, Rosalyn S.</v>
          </cell>
          <cell r="C187" t="str">
            <v>Staff Assistant</v>
          </cell>
          <cell r="D187" t="str">
            <v>Customer Service Associate - New Accounts Clerk</v>
          </cell>
        </row>
        <row r="188">
          <cell r="B188" t="str">
            <v>Luna, Nelda C.</v>
          </cell>
          <cell r="C188" t="str">
            <v>Senior Staff Assistant</v>
          </cell>
          <cell r="D188" t="str">
            <v>Jewelry Appraiser</v>
          </cell>
        </row>
        <row r="189">
          <cell r="B189" t="str">
            <v>Capule, Arvin Clark B.</v>
          </cell>
          <cell r="C189" t="str">
            <v>Manager</v>
          </cell>
          <cell r="D189" t="str">
            <v>Business Manager</v>
          </cell>
        </row>
        <row r="190">
          <cell r="B190" t="str">
            <v>Patropez, Mark Cedrick M.</v>
          </cell>
          <cell r="C190" t="str">
            <v>Staff Assistant</v>
          </cell>
          <cell r="D190" t="str">
            <v>Customer Service Associate - Teller</v>
          </cell>
        </row>
        <row r="191">
          <cell r="B191" t="str">
            <v>Partida, Reynamel B.</v>
          </cell>
          <cell r="C191" t="str">
            <v>Staff Assistant</v>
          </cell>
          <cell r="D191" t="str">
            <v>Customer Service Associate - Teller</v>
          </cell>
        </row>
        <row r="192">
          <cell r="B192" t="str">
            <v>Valmocina, Cherry A.</v>
          </cell>
          <cell r="C192" t="str">
            <v>Pro Manager</v>
          </cell>
          <cell r="D192" t="str">
            <v>Service Head</v>
          </cell>
        </row>
        <row r="193">
          <cell r="B193" t="str">
            <v>Galman, Jennelyn S.</v>
          </cell>
          <cell r="C193" t="str">
            <v>Senior Staff Assistant</v>
          </cell>
          <cell r="D193" t="str">
            <v>Jewelry Appraiser</v>
          </cell>
        </row>
        <row r="194">
          <cell r="B194" t="str">
            <v>Villaflor, Aren Mae T.</v>
          </cell>
          <cell r="C194" t="str">
            <v>Staff Assistant</v>
          </cell>
          <cell r="D194" t="str">
            <v>Customer Service Associate - Teller</v>
          </cell>
        </row>
        <row r="195">
          <cell r="B195" t="str">
            <v>Padiernos, Ma. Theresa R.</v>
          </cell>
          <cell r="C195" t="str">
            <v>Senior Manager</v>
          </cell>
          <cell r="D195" t="str">
            <v>Business Manager</v>
          </cell>
        </row>
        <row r="196">
          <cell r="B196" t="str">
            <v>Sison, Amie L.</v>
          </cell>
          <cell r="C196" t="str">
            <v>Junior Staff Assistant</v>
          </cell>
          <cell r="D196" t="str">
            <v>Jewelry Appraiser</v>
          </cell>
        </row>
        <row r="197">
          <cell r="B197" t="str">
            <v>Cabico, Severino R.</v>
          </cell>
          <cell r="C197" t="str">
            <v>Official Assistant</v>
          </cell>
          <cell r="D197" t="str">
            <v>Service Head</v>
          </cell>
        </row>
        <row r="198">
          <cell r="B198" t="str">
            <v>Dela Cruz, Andrea E.</v>
          </cell>
          <cell r="C198" t="str">
            <v>Staff Assistant</v>
          </cell>
          <cell r="D198" t="str">
            <v>Customer Service Associate</v>
          </cell>
        </row>
        <row r="199">
          <cell r="B199" t="str">
            <v>Pascual, Jun Marlo A.</v>
          </cell>
          <cell r="C199" t="str">
            <v>Official Assistant</v>
          </cell>
          <cell r="D199" t="str">
            <v>Service Head</v>
          </cell>
        </row>
        <row r="200">
          <cell r="B200" t="str">
            <v>Verzuela, Jonathan M.</v>
          </cell>
          <cell r="C200" t="str">
            <v>Senior Staff Assistant</v>
          </cell>
          <cell r="D200" t="str">
            <v>APDS Loan Processor</v>
          </cell>
        </row>
        <row r="201">
          <cell r="B201" t="str">
            <v>Sabillo, France B.</v>
          </cell>
          <cell r="C201" t="str">
            <v>Staff Assistant</v>
          </cell>
          <cell r="D201" t="str">
            <v>Customer Service Associate</v>
          </cell>
        </row>
        <row r="202">
          <cell r="B202" t="str">
            <v>REYES, CAMILLE C.</v>
          </cell>
          <cell r="C202" t="str">
            <v>Staff Assistant</v>
          </cell>
          <cell r="D202" t="str">
            <v>Customer Service Associate</v>
          </cell>
        </row>
        <row r="203">
          <cell r="B203" t="str">
            <v>SY, TESSIE C.</v>
          </cell>
          <cell r="C203" t="str">
            <v>Consultant</v>
          </cell>
          <cell r="D203" t="str">
            <v>Business Manager</v>
          </cell>
        </row>
        <row r="204">
          <cell r="B204" t="str">
            <v>Reyes, Jheriemia Laura R.</v>
          </cell>
          <cell r="C204" t="str">
            <v>Staff Assistant</v>
          </cell>
          <cell r="D204" t="str">
            <v>Customer Service Associate</v>
          </cell>
        </row>
        <row r="205">
          <cell r="B205" t="str">
            <v>Sy, Mark Ryan E.</v>
          </cell>
          <cell r="C205" t="str">
            <v>Assistant Vice President</v>
          </cell>
          <cell r="D205" t="str">
            <v>Cluster Head - VisMin</v>
          </cell>
        </row>
        <row r="206">
          <cell r="B206" t="str">
            <v>Yap, Hazel Rose C.</v>
          </cell>
          <cell r="C206" t="str">
            <v>Senior Manager</v>
          </cell>
          <cell r="D206" t="str">
            <v>Business Manager</v>
          </cell>
        </row>
        <row r="207">
          <cell r="B207" t="str">
            <v>Amaro, Richiel May G.</v>
          </cell>
          <cell r="C207" t="str">
            <v>Staff Assistant</v>
          </cell>
          <cell r="D207" t="str">
            <v>Customer Service Associate - Teller</v>
          </cell>
        </row>
        <row r="208">
          <cell r="B208" t="str">
            <v>Palacio, Jenelyne Q.</v>
          </cell>
          <cell r="C208" t="str">
            <v>Staff Assistant</v>
          </cell>
          <cell r="D208" t="str">
            <v>Jewelry Appraiser</v>
          </cell>
        </row>
        <row r="209">
          <cell r="B209" t="str">
            <v>MANISCAN, RICHAFEI C.</v>
          </cell>
          <cell r="C209" t="str">
            <v>Staff Assistant</v>
          </cell>
          <cell r="D209" t="str">
            <v>Jewelry Appraiser</v>
          </cell>
        </row>
        <row r="210">
          <cell r="B210" t="str">
            <v>Dasmariñas, Charles B.</v>
          </cell>
          <cell r="C210" t="str">
            <v>Junior Staff Assistant</v>
          </cell>
          <cell r="D210" t="str">
            <v>Jewelry Appraiser</v>
          </cell>
        </row>
        <row r="211">
          <cell r="B211" t="str">
            <v>Lagan, Jennifer S.</v>
          </cell>
          <cell r="C211" t="str">
            <v>Staff Assistant</v>
          </cell>
          <cell r="D211" t="str">
            <v>Customer Service Associate - Teller</v>
          </cell>
        </row>
        <row r="212">
          <cell r="B212" t="str">
            <v>Mamongay, Marilynn C.</v>
          </cell>
          <cell r="C212" t="str">
            <v>Staff Assistant</v>
          </cell>
          <cell r="D212" t="str">
            <v>Customer Service Associate</v>
          </cell>
        </row>
        <row r="213">
          <cell r="B213" t="str">
            <v>Wines, Eliza Jane  A.</v>
          </cell>
          <cell r="C213" t="str">
            <v>Staff Assistant</v>
          </cell>
          <cell r="D213" t="str">
            <v>Customer Service Associate</v>
          </cell>
        </row>
        <row r="214">
          <cell r="B214" t="str">
            <v>Dela Cruz, Arlyn M.</v>
          </cell>
          <cell r="C214" t="str">
            <v>Official Assistant</v>
          </cell>
          <cell r="D214" t="str">
            <v>Service Head (Reliever South Area)</v>
          </cell>
        </row>
        <row r="215">
          <cell r="B215" t="str">
            <v>Caintic, Caruena A.</v>
          </cell>
          <cell r="C215" t="str">
            <v>Staff Assistant</v>
          </cell>
          <cell r="D215" t="str">
            <v>Customer Service Associate - New Accounts Clerk</v>
          </cell>
        </row>
        <row r="216">
          <cell r="B216" t="str">
            <v>Mendoza, Larry Angelo S.</v>
          </cell>
          <cell r="C216" t="str">
            <v>Senior Manager</v>
          </cell>
          <cell r="D216" t="str">
            <v>Business Manager</v>
          </cell>
        </row>
        <row r="217">
          <cell r="B217" t="str">
            <v>Perit, Erlinda</v>
          </cell>
          <cell r="C217" t="str">
            <v>Staff Assistant</v>
          </cell>
          <cell r="D217" t="str">
            <v>Customer Service Associate</v>
          </cell>
        </row>
        <row r="218">
          <cell r="B218" t="str">
            <v>Chavez, Gabriel A.</v>
          </cell>
          <cell r="C218" t="str">
            <v>Manager</v>
          </cell>
          <cell r="D218" t="str">
            <v>Business Manager</v>
          </cell>
        </row>
        <row r="219">
          <cell r="B219" t="str">
            <v>De Torres, Cristina C.</v>
          </cell>
          <cell r="C219" t="str">
            <v>Official Assistant</v>
          </cell>
          <cell r="D219" t="str">
            <v xml:space="preserve">Service Head </v>
          </cell>
        </row>
        <row r="220">
          <cell r="B220" t="str">
            <v>Talampas, Cynthia S.</v>
          </cell>
          <cell r="C220" t="str">
            <v>Senior Staff Assistant</v>
          </cell>
          <cell r="D220" t="str">
            <v>Jewelry Appraiser</v>
          </cell>
        </row>
        <row r="221">
          <cell r="B221" t="str">
            <v>Victoria, Yvonne .</v>
          </cell>
          <cell r="C221" t="str">
            <v>Staff Assistant</v>
          </cell>
          <cell r="D221" t="str">
            <v>Customer Service Associate - Teller</v>
          </cell>
        </row>
        <row r="222">
          <cell r="B222" t="str">
            <v>Tablante, Jenell Michael G.</v>
          </cell>
          <cell r="C222" t="str">
            <v>Junior Staff Assistant</v>
          </cell>
          <cell r="D222" t="str">
            <v>Jewelry Appraiser</v>
          </cell>
        </row>
        <row r="223">
          <cell r="B223" t="str">
            <v>Estrada, John Marco R.</v>
          </cell>
          <cell r="C223" t="str">
            <v>Staff Assistant</v>
          </cell>
          <cell r="D223" t="str">
            <v>Customer Service Associate</v>
          </cell>
        </row>
        <row r="224">
          <cell r="B224" t="str">
            <v>Senting, Cyex M.</v>
          </cell>
          <cell r="C224" t="str">
            <v>Pro Manager</v>
          </cell>
          <cell r="D224" t="str">
            <v>Business Manager</v>
          </cell>
        </row>
        <row r="225">
          <cell r="B225" t="str">
            <v>Roque, Menervah O.</v>
          </cell>
          <cell r="C225" t="str">
            <v>Pro Manager</v>
          </cell>
          <cell r="D225" t="str">
            <v>Service Head</v>
          </cell>
        </row>
        <row r="226">
          <cell r="B226" t="str">
            <v>Calibuso, Apple Jean E.</v>
          </cell>
          <cell r="C226" t="str">
            <v>Staff Assistant</v>
          </cell>
          <cell r="D226" t="str">
            <v>Customer Service Associate - New Accounts Clerk</v>
          </cell>
        </row>
        <row r="227">
          <cell r="B227" t="str">
            <v>Lizaso, Leonardo S.</v>
          </cell>
          <cell r="C227" t="str">
            <v>Senior Staff Assistant</v>
          </cell>
          <cell r="D227" t="str">
            <v>Jewelry Appraiser</v>
          </cell>
        </row>
        <row r="228">
          <cell r="B228" t="str">
            <v>Delos Santos, Maricris I.</v>
          </cell>
          <cell r="C228" t="str">
            <v>Staff Assistant</v>
          </cell>
          <cell r="D228" t="str">
            <v>Customer Service Associate - Teller</v>
          </cell>
        </row>
        <row r="229">
          <cell r="B229" t="str">
            <v>Alunan, Gilda Brigida C.</v>
          </cell>
          <cell r="C229" t="str">
            <v>Assistant Vice President</v>
          </cell>
          <cell r="D229" t="str">
            <v>Business Manager - East Cluster Head</v>
          </cell>
        </row>
        <row r="230">
          <cell r="B230" t="str">
            <v>Argayoso, Christina G.</v>
          </cell>
          <cell r="C230" t="str">
            <v>Official Assistant</v>
          </cell>
          <cell r="D230" t="str">
            <v>Service Head</v>
          </cell>
        </row>
        <row r="231">
          <cell r="B231" t="str">
            <v>Guray, Cristy G.</v>
          </cell>
          <cell r="C231" t="str">
            <v>Junior Staff Assistant</v>
          </cell>
          <cell r="D231" t="str">
            <v>Customer Service Associate - New Accounts Clerk</v>
          </cell>
        </row>
        <row r="232">
          <cell r="B232" t="str">
            <v>Pangan, Cecilia M.</v>
          </cell>
          <cell r="C232" t="str">
            <v>Senior Staff Assistant</v>
          </cell>
          <cell r="D232" t="str">
            <v>Jewelry Appraiser</v>
          </cell>
        </row>
        <row r="233">
          <cell r="B233" t="str">
            <v>Funelas, Kaye Marie F.</v>
          </cell>
          <cell r="C233" t="str">
            <v>Staff Assistant</v>
          </cell>
          <cell r="D233" t="str">
            <v>Customer Service Associate</v>
          </cell>
        </row>
        <row r="234">
          <cell r="B234" t="str">
            <v>Morales, Bernardo D.</v>
          </cell>
          <cell r="C234" t="str">
            <v>Pro Manager</v>
          </cell>
          <cell r="D234" t="str">
            <v>Service Head</v>
          </cell>
        </row>
        <row r="235">
          <cell r="B235" t="str">
            <v>Guanzon, Leslie Ann O.</v>
          </cell>
          <cell r="C235" t="str">
            <v>Staff Assistant</v>
          </cell>
          <cell r="D235" t="str">
            <v>Customer Service Associate - New Accounts Clerk</v>
          </cell>
        </row>
        <row r="236">
          <cell r="B236" t="str">
            <v>Malong, Jessabel G.</v>
          </cell>
          <cell r="C236" t="str">
            <v>Staff Assistant</v>
          </cell>
          <cell r="D236" t="str">
            <v>Customer Service Associate</v>
          </cell>
        </row>
        <row r="237">
          <cell r="B237" t="str">
            <v>Ortiz, Domingo V.</v>
          </cell>
          <cell r="C237" t="str">
            <v>Assistant Vice President</v>
          </cell>
          <cell r="D237" t="str">
            <v>South Cluster Head</v>
          </cell>
        </row>
        <row r="238">
          <cell r="B238" t="str">
            <v>Placente, Nancy H.</v>
          </cell>
          <cell r="C238" t="str">
            <v>Assistant Manager</v>
          </cell>
          <cell r="D238" t="str">
            <v>Service Head - 1</v>
          </cell>
        </row>
        <row r="239">
          <cell r="B239" t="str">
            <v>Yagaya, Era-lyn P.</v>
          </cell>
          <cell r="C239" t="str">
            <v>Pro Manager</v>
          </cell>
          <cell r="D239" t="str">
            <v>Service Head (Reliever)</v>
          </cell>
        </row>
        <row r="240">
          <cell r="B240" t="str">
            <v>Saludes, Jenny Mae Y.</v>
          </cell>
          <cell r="C240" t="str">
            <v>Staff Assistant</v>
          </cell>
          <cell r="D240" t="str">
            <v>Customer Service Associate - New Accounts Clerk</v>
          </cell>
        </row>
        <row r="241">
          <cell r="B241" t="str">
            <v>Celestra, Jerelyn R.</v>
          </cell>
          <cell r="C241" t="str">
            <v>Staff Assistant</v>
          </cell>
          <cell r="D241" t="str">
            <v>Customer Service Associate - New Accounts Clerk</v>
          </cell>
        </row>
        <row r="242">
          <cell r="B242" t="str">
            <v>Napuran, Aira Mae Y.</v>
          </cell>
          <cell r="C242" t="str">
            <v>Staff Assistant</v>
          </cell>
          <cell r="D242" t="str">
            <v>Customer Service Associate - Teller</v>
          </cell>
        </row>
        <row r="243">
          <cell r="B243" t="str">
            <v>Ang-Espina, Sharlene .</v>
          </cell>
          <cell r="C243" t="str">
            <v>Staff Assistant</v>
          </cell>
          <cell r="D243" t="str">
            <v>Customer Service Associate - Teller</v>
          </cell>
        </row>
        <row r="244">
          <cell r="B244" t="str">
            <v>Marasigan, Jillian Pearl A.</v>
          </cell>
          <cell r="C244" t="str">
            <v>Staff Assistant</v>
          </cell>
          <cell r="D244" t="str">
            <v>Customer Service Associate - Teller</v>
          </cell>
        </row>
        <row r="245">
          <cell r="B245" t="str">
            <v>Naldoza, Manoling N.</v>
          </cell>
          <cell r="C245" t="str">
            <v>Junior Staff Assistant</v>
          </cell>
          <cell r="D245" t="str">
            <v>Jewelry Appraiser</v>
          </cell>
        </row>
        <row r="246">
          <cell r="B246" t="str">
            <v>Enaje, Lovely Mae E.</v>
          </cell>
          <cell r="C246" t="str">
            <v>Staff Assistant</v>
          </cell>
          <cell r="D246" t="str">
            <v>Customer Service Associate - New Accounts Clerk</v>
          </cell>
        </row>
        <row r="247">
          <cell r="B247" t="str">
            <v>Medina, John Mathew A.</v>
          </cell>
          <cell r="C247" t="str">
            <v>Senior Staff Assistant</v>
          </cell>
          <cell r="D247" t="str">
            <v>Marketing Assistant</v>
          </cell>
        </row>
        <row r="248">
          <cell r="B248" t="str">
            <v>Asierto Jr., Isidro A.</v>
          </cell>
          <cell r="C248" t="str">
            <v>Assistant Manager</v>
          </cell>
          <cell r="D248" t="str">
            <v>Service Head - Reliever</v>
          </cell>
        </row>
        <row r="249">
          <cell r="B249" t="str">
            <v>Tucio, Dan Shelwyn B.</v>
          </cell>
          <cell r="C249" t="str">
            <v>Staff Assistant</v>
          </cell>
          <cell r="D249" t="str">
            <v>Customer Service Associate</v>
          </cell>
        </row>
        <row r="250">
          <cell r="B250" t="str">
            <v>Bello, Erecel Jade G.</v>
          </cell>
          <cell r="C250" t="str">
            <v>Official Assistant</v>
          </cell>
          <cell r="D250" t="str">
            <v>Service Head</v>
          </cell>
        </row>
        <row r="251">
          <cell r="B251" t="str">
            <v>Ramos, Patricia Joy S.</v>
          </cell>
          <cell r="C251" t="str">
            <v>Official Assistant</v>
          </cell>
          <cell r="D251" t="str">
            <v xml:space="preserve">Service Head </v>
          </cell>
        </row>
        <row r="252">
          <cell r="B252" t="str">
            <v>Geronimo, Alain Jerome R.</v>
          </cell>
          <cell r="C252" t="str">
            <v>Staff Assistant</v>
          </cell>
          <cell r="D252" t="str">
            <v>Customer Service Associate - New Accounts Clerk</v>
          </cell>
        </row>
        <row r="253">
          <cell r="B253" t="str">
            <v>Ibañez, Allan F.</v>
          </cell>
          <cell r="C253" t="str">
            <v>Senior Staff Assistant</v>
          </cell>
          <cell r="D253" t="str">
            <v>Jewelry Appraiser</v>
          </cell>
        </row>
        <row r="254">
          <cell r="B254" t="str">
            <v>Mesias, Crestine C.</v>
          </cell>
          <cell r="C254" t="str">
            <v>Staff Assistant</v>
          </cell>
          <cell r="D254" t="str">
            <v>Customer Service Associate - Teller</v>
          </cell>
        </row>
        <row r="255">
          <cell r="B255" t="str">
            <v>Fano, Jedd Kirk F.</v>
          </cell>
          <cell r="C255" t="str">
            <v>Pro Manager</v>
          </cell>
          <cell r="D255" t="str">
            <v>Business Manager</v>
          </cell>
        </row>
        <row r="256">
          <cell r="B256" t="str">
            <v>Larazo, Louis I.</v>
          </cell>
          <cell r="C256" t="str">
            <v>Official Assistant</v>
          </cell>
          <cell r="D256" t="str">
            <v>Service Head</v>
          </cell>
        </row>
        <row r="257">
          <cell r="B257" t="str">
            <v>Chua, Irish Irland M.</v>
          </cell>
          <cell r="C257" t="str">
            <v>Staff Assistant</v>
          </cell>
          <cell r="D257" t="str">
            <v>Customer Service Associate - Teller</v>
          </cell>
        </row>
        <row r="258">
          <cell r="B258" t="str">
            <v>Nerja, Rosemarie T.</v>
          </cell>
          <cell r="C258" t="str">
            <v>Senior Staff Assistant</v>
          </cell>
          <cell r="D258" t="str">
            <v>Jewelry Appraiser</v>
          </cell>
        </row>
        <row r="259">
          <cell r="B259" t="str">
            <v>Pacia, Angelica T.</v>
          </cell>
          <cell r="C259" t="str">
            <v>Staff Assistant</v>
          </cell>
          <cell r="D259" t="str">
            <v>Customer Service Associate - New Accounts Clerk</v>
          </cell>
        </row>
        <row r="260">
          <cell r="B260" t="str">
            <v>Leyba, Charisma Ann  D.</v>
          </cell>
          <cell r="C260" t="str">
            <v>Manager</v>
          </cell>
          <cell r="D260" t="str">
            <v>Business Manager</v>
          </cell>
        </row>
        <row r="261">
          <cell r="B261" t="str">
            <v>Cadiz, Marites M.</v>
          </cell>
          <cell r="C261" t="str">
            <v>Senior Manager</v>
          </cell>
          <cell r="D261" t="str">
            <v>Business Manager</v>
          </cell>
        </row>
        <row r="262">
          <cell r="B262" t="str">
            <v>Santiago, Glen Eurik I.</v>
          </cell>
          <cell r="C262" t="str">
            <v>Official Assistant</v>
          </cell>
          <cell r="D262" t="str">
            <v>Service Head</v>
          </cell>
        </row>
        <row r="263">
          <cell r="B263" t="str">
            <v>Delos Santos, Mildred A.</v>
          </cell>
          <cell r="C263" t="str">
            <v>Senior Staff Assistant</v>
          </cell>
          <cell r="D263" t="str">
            <v>Jewelry Appraiser</v>
          </cell>
        </row>
        <row r="264">
          <cell r="B264" t="str">
            <v>Barraza, April Anne .</v>
          </cell>
          <cell r="C264" t="str">
            <v>Staff Assistant</v>
          </cell>
          <cell r="D264" t="str">
            <v>Customer Service Associate - Teller</v>
          </cell>
        </row>
        <row r="265">
          <cell r="B265" t="str">
            <v>Cabales, Jamyca S.</v>
          </cell>
          <cell r="C265" t="str">
            <v>Staff Assistant</v>
          </cell>
          <cell r="D265" t="str">
            <v xml:space="preserve">Customer Service Associate </v>
          </cell>
        </row>
        <row r="266">
          <cell r="B266" t="str">
            <v>Carreon, Perseus D.</v>
          </cell>
          <cell r="C266" t="str">
            <v>Manager</v>
          </cell>
          <cell r="D266" t="str">
            <v>Business Manager</v>
          </cell>
        </row>
        <row r="267">
          <cell r="B267" t="str">
            <v>Tibor, Myra O.</v>
          </cell>
          <cell r="C267" t="str">
            <v>Official Assistant</v>
          </cell>
          <cell r="D267" t="str">
            <v>Service Head</v>
          </cell>
        </row>
        <row r="268">
          <cell r="B268" t="str">
            <v>Gravador, Susan M.</v>
          </cell>
          <cell r="C268" t="str">
            <v>Senior Staff Assistant</v>
          </cell>
          <cell r="D268" t="str">
            <v>Customer Service Associate - New Accounts Clerk</v>
          </cell>
        </row>
        <row r="269">
          <cell r="B269" t="str">
            <v>Ginete, Jerry O.</v>
          </cell>
          <cell r="C269" t="str">
            <v>Staff Assistant</v>
          </cell>
          <cell r="D269" t="str">
            <v>Roving Teller</v>
          </cell>
        </row>
        <row r="270">
          <cell r="B270" t="str">
            <v>Cristobal, Andria Fe P.</v>
          </cell>
          <cell r="C270" t="str">
            <v>Staff Assistant</v>
          </cell>
          <cell r="D270" t="str">
            <v>Customer Service Associate</v>
          </cell>
        </row>
        <row r="271">
          <cell r="B271" t="str">
            <v>Lorenzo, Reynalyn H.</v>
          </cell>
          <cell r="C271" t="str">
            <v>Senior Staff Assistant</v>
          </cell>
          <cell r="D271" t="str">
            <v>APDS Marketing Assistant</v>
          </cell>
        </row>
        <row r="272">
          <cell r="B272" t="str">
            <v>Ibrahim, Michael John S.</v>
          </cell>
          <cell r="C272" t="str">
            <v>Senior Manager</v>
          </cell>
          <cell r="D272" t="str">
            <v>Business Manager</v>
          </cell>
        </row>
        <row r="273">
          <cell r="B273" t="str">
            <v>Maroque, Majid A.</v>
          </cell>
          <cell r="C273" t="str">
            <v>Staff Assistant</v>
          </cell>
          <cell r="D273" t="str">
            <v>APDS Marketing Assistant</v>
          </cell>
        </row>
        <row r="274">
          <cell r="B274" t="str">
            <v>Lagrana, Hilda S.</v>
          </cell>
          <cell r="C274" t="str">
            <v>Senior Staff Assistant</v>
          </cell>
          <cell r="D274" t="str">
            <v>Jewelry Appraiser</v>
          </cell>
        </row>
        <row r="275">
          <cell r="B275" t="str">
            <v>Basit, Mary Ann Joy F.</v>
          </cell>
          <cell r="C275" t="str">
            <v>Pro Manager</v>
          </cell>
          <cell r="D275" t="str">
            <v>Service Head</v>
          </cell>
        </row>
        <row r="276">
          <cell r="B276" t="str">
            <v>Garcia, Kian D.</v>
          </cell>
          <cell r="C276" t="str">
            <v>Staff Assistant</v>
          </cell>
          <cell r="D276" t="str">
            <v>Customer Service Associate</v>
          </cell>
        </row>
        <row r="277">
          <cell r="B277" t="str">
            <v>OMOLON, FEARLYN A.</v>
          </cell>
          <cell r="C277" t="str">
            <v>Staff Assistant</v>
          </cell>
          <cell r="D277" t="str">
            <v>Customer Service Associate - Teller</v>
          </cell>
        </row>
        <row r="278">
          <cell r="B278" t="str">
            <v>Dimasayao, Princess O.</v>
          </cell>
          <cell r="C278" t="str">
            <v>Staff Assistant</v>
          </cell>
          <cell r="D278" t="str">
            <v>Customer Service Associate</v>
          </cell>
        </row>
        <row r="279">
          <cell r="B279" t="str">
            <v>Espedido, Lorygin A.</v>
          </cell>
          <cell r="C279" t="str">
            <v>Junior Staff Assistant</v>
          </cell>
          <cell r="D279" t="str">
            <v>Jewelry Appraiser</v>
          </cell>
        </row>
        <row r="280">
          <cell r="B280" t="str">
            <v xml:space="preserve">Luna, Xandra </v>
          </cell>
          <cell r="C280" t="str">
            <v>Pro Manager</v>
          </cell>
          <cell r="D280" t="str">
            <v>Service Head</v>
          </cell>
        </row>
        <row r="281">
          <cell r="B281" t="str">
            <v>Mora, Josephine  C.</v>
          </cell>
          <cell r="C281" t="str">
            <v>Consultant</v>
          </cell>
          <cell r="D281" t="str">
            <v>Business Manager</v>
          </cell>
        </row>
        <row r="282">
          <cell r="B282" t="str">
            <v>Bengado, Regina S.</v>
          </cell>
          <cell r="C282" t="str">
            <v>Staff Assistant</v>
          </cell>
          <cell r="D282" t="str">
            <v>Customer Service Associate</v>
          </cell>
        </row>
        <row r="283">
          <cell r="B283" t="str">
            <v>Mamauag, Jose G.</v>
          </cell>
          <cell r="C283" t="str">
            <v>Manager</v>
          </cell>
          <cell r="D283" t="str">
            <v>Business Manager</v>
          </cell>
        </row>
        <row r="284">
          <cell r="B284" t="str">
            <v>Rejuso, Ivy D.</v>
          </cell>
          <cell r="C284" t="str">
            <v>Official Assistant</v>
          </cell>
          <cell r="D284" t="str">
            <v>Service Head</v>
          </cell>
        </row>
        <row r="285">
          <cell r="B285" t="str">
            <v>Vizconde, Jerico L.</v>
          </cell>
          <cell r="C285" t="str">
            <v>Staff Assistant</v>
          </cell>
          <cell r="D285" t="str">
            <v>Customer Service Associate - New Accounts Clerk</v>
          </cell>
        </row>
        <row r="286">
          <cell r="B286" t="str">
            <v>Marayan, Aura Jane N.</v>
          </cell>
          <cell r="C286" t="str">
            <v>Staff Assistant</v>
          </cell>
          <cell r="D286" t="str">
            <v>Customer Service Associate - Teller</v>
          </cell>
        </row>
        <row r="287">
          <cell r="B287" t="str">
            <v>Redido, Allanfred R.</v>
          </cell>
          <cell r="C287" t="str">
            <v>Official Assistant</v>
          </cell>
          <cell r="D287" t="str">
            <v>Service Head</v>
          </cell>
        </row>
        <row r="288">
          <cell r="B288" t="str">
            <v>Santos, Ariel P.</v>
          </cell>
          <cell r="C288" t="str">
            <v>Consultant</v>
          </cell>
          <cell r="D288" t="str">
            <v>Business Manager</v>
          </cell>
        </row>
        <row r="289">
          <cell r="B289" t="str">
            <v>Yumang, Kris Ann B.</v>
          </cell>
          <cell r="C289" t="str">
            <v>Staff Assistant</v>
          </cell>
          <cell r="D289" t="str">
            <v>Customer Service Associate</v>
          </cell>
        </row>
        <row r="290">
          <cell r="B290" t="str">
            <v>Te, Rosaliza H.</v>
          </cell>
          <cell r="C290" t="str">
            <v>Senior Manager</v>
          </cell>
          <cell r="D290" t="str">
            <v>Business Manager</v>
          </cell>
        </row>
        <row r="291">
          <cell r="B291" t="str">
            <v>Shuaib, Al-Radwiena Washiema Q.</v>
          </cell>
          <cell r="C291" t="str">
            <v>Official Assistant</v>
          </cell>
          <cell r="D291" t="str">
            <v xml:space="preserve">Service Head </v>
          </cell>
        </row>
        <row r="292">
          <cell r="B292" t="str">
            <v>Pamular, Carmella Mae M.</v>
          </cell>
          <cell r="C292" t="str">
            <v>Staff Assistant</v>
          </cell>
          <cell r="D292" t="str">
            <v>Customer Service Associate - New Accounts Clerk</v>
          </cell>
        </row>
        <row r="293">
          <cell r="B293" t="str">
            <v>Espiritu, Raffy S.</v>
          </cell>
          <cell r="C293" t="str">
            <v>Staff Assistant</v>
          </cell>
          <cell r="D293" t="str">
            <v>Customer Service Associate - Teller</v>
          </cell>
        </row>
        <row r="294">
          <cell r="B294" t="str">
            <v>Sabando, Darlene C.</v>
          </cell>
          <cell r="C294" t="str">
            <v>Junior Staff Assistant</v>
          </cell>
          <cell r="D294" t="str">
            <v>Jewelry Appraiser</v>
          </cell>
        </row>
        <row r="295">
          <cell r="B295" t="str">
            <v>Delfin, Arlene O.</v>
          </cell>
          <cell r="C295" t="str">
            <v>Official Assistant</v>
          </cell>
          <cell r="D295" t="str">
            <v>Service Head</v>
          </cell>
        </row>
        <row r="296">
          <cell r="B296" t="str">
            <v>Galang, Romeo Jose A.</v>
          </cell>
          <cell r="C296" t="str">
            <v>Senior Staff Assistant</v>
          </cell>
          <cell r="D296" t="str">
            <v>Jewelry Appraiser</v>
          </cell>
        </row>
        <row r="297">
          <cell r="B297" t="str">
            <v>Pajarin, Wilfredo D.</v>
          </cell>
          <cell r="C297" t="str">
            <v>Consultant</v>
          </cell>
          <cell r="D297" t="str">
            <v>Business Manager</v>
          </cell>
        </row>
        <row r="298">
          <cell r="B298" t="str">
            <v>De La Torre, Amalia E.</v>
          </cell>
          <cell r="C298" t="str">
            <v>Staff Assistant</v>
          </cell>
          <cell r="D298" t="str">
            <v>Customer Service Associate</v>
          </cell>
        </row>
        <row r="299">
          <cell r="B299" t="str">
            <v>Tarang, Arjembran V.</v>
          </cell>
          <cell r="C299" t="str">
            <v>Staff Assistant</v>
          </cell>
          <cell r="D299" t="str">
            <v>Customer Service Associate</v>
          </cell>
        </row>
        <row r="300">
          <cell r="B300" t="str">
            <v>Aparri, Eliel B.</v>
          </cell>
          <cell r="C300" t="str">
            <v>Vice President</v>
          </cell>
          <cell r="D300" t="str">
            <v>Business Manager - West Cluster Head</v>
          </cell>
        </row>
        <row r="301">
          <cell r="B301" t="str">
            <v>Carta, James Edward C.</v>
          </cell>
          <cell r="C301" t="str">
            <v>Staff Assistant</v>
          </cell>
          <cell r="D301" t="str">
            <v>Customer Service Associate - New Accounts Clerk</v>
          </cell>
        </row>
        <row r="302">
          <cell r="B302" t="str">
            <v>Patrocinio, Dannie R.</v>
          </cell>
          <cell r="C302" t="str">
            <v>Official Assistant</v>
          </cell>
          <cell r="D302" t="str">
            <v>Service Head</v>
          </cell>
        </row>
        <row r="303">
          <cell r="B303" t="str">
            <v>De Lira, Mark Lester G.</v>
          </cell>
          <cell r="C303" t="str">
            <v>Junior Staff Assistant</v>
          </cell>
          <cell r="D303" t="str">
            <v xml:space="preserve">Jewelry Appraiser </v>
          </cell>
        </row>
        <row r="304">
          <cell r="B304" t="str">
            <v>Villar, Marielle Anne V.</v>
          </cell>
          <cell r="C304" t="str">
            <v>Staff Assistant</v>
          </cell>
          <cell r="D304" t="str">
            <v>Customer Service Associate</v>
          </cell>
        </row>
        <row r="305">
          <cell r="B305" t="str">
            <v>Veneracion, Emmanuel A.</v>
          </cell>
          <cell r="C305" t="str">
            <v>Senior Manager</v>
          </cell>
          <cell r="D305" t="str">
            <v>Business Manager</v>
          </cell>
        </row>
        <row r="306">
          <cell r="B306" t="str">
            <v>Ramirez, Marie Cris P.</v>
          </cell>
          <cell r="C306" t="str">
            <v>Official Assistant</v>
          </cell>
          <cell r="D306" t="str">
            <v xml:space="preserve">Service Head </v>
          </cell>
        </row>
        <row r="307">
          <cell r="B307" t="str">
            <v>Torres, Angelique R.</v>
          </cell>
          <cell r="C307" t="str">
            <v>Staff Assistant</v>
          </cell>
          <cell r="D307" t="str">
            <v>Customer Service Associate - New Accounts Clerk</v>
          </cell>
        </row>
        <row r="308">
          <cell r="B308" t="str">
            <v>Victorino, Jonalyn L.</v>
          </cell>
          <cell r="C308" t="str">
            <v>Staff Assistant</v>
          </cell>
          <cell r="D308" t="str">
            <v>Customer Service Associate - Teller</v>
          </cell>
        </row>
        <row r="309">
          <cell r="B309" t="str">
            <v>Bernabe, Melorina N.</v>
          </cell>
          <cell r="C309" t="str">
            <v>Assistant Manager</v>
          </cell>
          <cell r="D309" t="str">
            <v>Jewelry Loans Head / Marketing Unit Head</v>
          </cell>
        </row>
        <row r="310">
          <cell r="B310" t="str">
            <v>Limjoco, Ferlyn A.</v>
          </cell>
          <cell r="C310" t="str">
            <v>Junior Staff Assistant</v>
          </cell>
          <cell r="D310" t="str">
            <v>Jewelry Appraiser</v>
          </cell>
        </row>
        <row r="311">
          <cell r="B311" t="str">
            <v>Lacanlale, Jude M.</v>
          </cell>
          <cell r="C311" t="str">
            <v>Staff Assistant</v>
          </cell>
          <cell r="D311" t="str">
            <v>Customer Service Associate</v>
          </cell>
        </row>
        <row r="312">
          <cell r="B312" t="str">
            <v>Cha, Camille S.</v>
          </cell>
          <cell r="C312" t="str">
            <v>Staff Assistant</v>
          </cell>
          <cell r="D312" t="str">
            <v>Customer Service Associate</v>
          </cell>
        </row>
        <row r="313">
          <cell r="B313" t="str">
            <v>Ventura, Liezl L.</v>
          </cell>
          <cell r="C313" t="str">
            <v>Senior Staff Assistant</v>
          </cell>
          <cell r="D313" t="str">
            <v>Jewelry Appraiser</v>
          </cell>
        </row>
        <row r="314">
          <cell r="B314" t="str">
            <v>Victorino, Renato F.</v>
          </cell>
          <cell r="C314" t="str">
            <v>Assistant Manager</v>
          </cell>
          <cell r="D314" t="str">
            <v>Service Head</v>
          </cell>
        </row>
        <row r="315">
          <cell r="B315" t="str">
            <v>Gunio, Christopher Benjamin A.</v>
          </cell>
          <cell r="C315" t="str">
            <v>Manager</v>
          </cell>
          <cell r="D315" t="str">
            <v>Business Manager</v>
          </cell>
        </row>
        <row r="316">
          <cell r="B316" t="str">
            <v>Domingo, Diva G.</v>
          </cell>
          <cell r="C316" t="str">
            <v>Pro Manager</v>
          </cell>
          <cell r="D316" t="str">
            <v>Business Manager</v>
          </cell>
        </row>
        <row r="317">
          <cell r="B317" t="str">
            <v>Marcelino, Marlon O.</v>
          </cell>
          <cell r="C317" t="str">
            <v>Junior Staff Assistant</v>
          </cell>
          <cell r="D317" t="str">
            <v>Jewelry Appraiser</v>
          </cell>
        </row>
        <row r="318">
          <cell r="B318" t="str">
            <v>Morasa, Michael Ronnie H.</v>
          </cell>
          <cell r="C318" t="str">
            <v>Staff Assistant</v>
          </cell>
          <cell r="D318" t="str">
            <v>Customer Service Associate - New Accounts Clerk</v>
          </cell>
        </row>
        <row r="319">
          <cell r="B319" t="str">
            <v>Payumo, Jaira B.</v>
          </cell>
          <cell r="C319" t="str">
            <v>Staff Assistant</v>
          </cell>
          <cell r="D319" t="str">
            <v>Customer Service Associate - Teller</v>
          </cell>
        </row>
        <row r="320">
          <cell r="B320" t="str">
            <v>Francisco, Marianne Jell S.</v>
          </cell>
          <cell r="C320" t="str">
            <v>Official Assistant</v>
          </cell>
          <cell r="D320" t="str">
            <v xml:space="preserve">Service Head </v>
          </cell>
        </row>
        <row r="321">
          <cell r="B321" t="str">
            <v>Pastor, Jose Samuel L.</v>
          </cell>
          <cell r="C321" t="str">
            <v>Senior Manager</v>
          </cell>
          <cell r="D321" t="str">
            <v>Business Manager</v>
          </cell>
        </row>
        <row r="322">
          <cell r="B322" t="str">
            <v>Jugo, Madonna C.</v>
          </cell>
          <cell r="C322" t="str">
            <v>Senior Staff Assistant</v>
          </cell>
          <cell r="D322" t="str">
            <v>Jewelry Appraiser</v>
          </cell>
        </row>
        <row r="323">
          <cell r="B323" t="str">
            <v>Peñanueva, Alondra G.</v>
          </cell>
          <cell r="C323" t="str">
            <v>Staff Assistant</v>
          </cell>
          <cell r="D323" t="str">
            <v>Customer Service Associate - Teller</v>
          </cell>
        </row>
        <row r="324">
          <cell r="B324" t="str">
            <v>Centeno, Diane DG.</v>
          </cell>
          <cell r="C324" t="str">
            <v>Official Assistant</v>
          </cell>
          <cell r="D324" t="str">
            <v>Service Head</v>
          </cell>
        </row>
        <row r="325">
          <cell r="B325" t="str">
            <v>Vergara, Jasmin T.</v>
          </cell>
          <cell r="C325" t="str">
            <v>Senior Manager</v>
          </cell>
          <cell r="D325" t="str">
            <v>Business Manager</v>
          </cell>
        </row>
        <row r="326">
          <cell r="B326" t="str">
            <v>Sangco, Cherry Ann L.</v>
          </cell>
          <cell r="C326" t="str">
            <v>Assistant Manager</v>
          </cell>
          <cell r="D326" t="str">
            <v>Service Head</v>
          </cell>
        </row>
        <row r="327">
          <cell r="B327" t="str">
            <v>Ceriola, Jennifer S.</v>
          </cell>
          <cell r="C327" t="str">
            <v>Staff Assistant</v>
          </cell>
          <cell r="D327" t="str">
            <v>Customer Service Associate - Teller</v>
          </cell>
        </row>
        <row r="328">
          <cell r="B328" t="str">
            <v>Pelayo, Maricel A.</v>
          </cell>
          <cell r="C328" t="str">
            <v>Senior Staff Assistant</v>
          </cell>
          <cell r="D328" t="str">
            <v>Jewelry Appraiser</v>
          </cell>
        </row>
        <row r="329">
          <cell r="B329" t="str">
            <v>Calma, Raymund Dwight L.</v>
          </cell>
          <cell r="C329" t="str">
            <v>Assistant Manager</v>
          </cell>
          <cell r="D329" t="str">
            <v>Relationship Manager</v>
          </cell>
        </row>
        <row r="330">
          <cell r="B330" t="str">
            <v>Siochi, Joana V.</v>
          </cell>
          <cell r="C330" t="str">
            <v>Manager</v>
          </cell>
          <cell r="D330" t="str">
            <v>Business Manager</v>
          </cell>
        </row>
        <row r="331">
          <cell r="B331" t="str">
            <v>Peje, Justine M.</v>
          </cell>
          <cell r="C331" t="str">
            <v>Official Assistant</v>
          </cell>
          <cell r="D331" t="str">
            <v xml:space="preserve">Service Head </v>
          </cell>
        </row>
        <row r="332">
          <cell r="B332" t="str">
            <v>Bonador, Francia T.</v>
          </cell>
          <cell r="C332" t="str">
            <v>Senior Staff Assistant</v>
          </cell>
          <cell r="D332" t="str">
            <v>Jewelry Appraiser</v>
          </cell>
        </row>
        <row r="333">
          <cell r="B333" t="str">
            <v>Panaguiton, Merla M.</v>
          </cell>
          <cell r="C333" t="str">
            <v>Staff Assistant</v>
          </cell>
          <cell r="D333" t="str">
            <v>Customer Service Associate - New Accounts Clerk</v>
          </cell>
        </row>
        <row r="334">
          <cell r="B334" t="str">
            <v>Suansing, Gay Marie M.</v>
          </cell>
          <cell r="C334" t="str">
            <v>Staff Assistant</v>
          </cell>
          <cell r="D334" t="str">
            <v>Customer Service Associate</v>
          </cell>
        </row>
        <row r="335">
          <cell r="B335" t="str">
            <v>Santiago, Charlene C.</v>
          </cell>
          <cell r="C335" t="str">
            <v>Official Assistant</v>
          </cell>
          <cell r="D335" t="str">
            <v>Business Manager Trainee</v>
          </cell>
        </row>
        <row r="336">
          <cell r="B336" t="str">
            <v>Aquino, Jervee L.</v>
          </cell>
          <cell r="C336" t="str">
            <v>Staff Assistant</v>
          </cell>
          <cell r="D336" t="str">
            <v>Customer Service Associate - New Accounts Clerk</v>
          </cell>
        </row>
        <row r="337">
          <cell r="B337" t="str">
            <v>Jugueta, Stephanie E.</v>
          </cell>
          <cell r="C337" t="str">
            <v>Staff Assistant</v>
          </cell>
          <cell r="D337" t="str">
            <v>Customer Service Associate - Teller</v>
          </cell>
        </row>
        <row r="338">
          <cell r="B338" t="str">
            <v>Oriña, Cyndi  B.</v>
          </cell>
          <cell r="C338" t="str">
            <v>Official Assistant</v>
          </cell>
          <cell r="D338" t="str">
            <v>Service Head</v>
          </cell>
        </row>
        <row r="339">
          <cell r="B339" t="str">
            <v>Scheriz Alaine R. Delos Angeles</v>
          </cell>
          <cell r="C339"/>
          <cell r="D339"/>
        </row>
        <row r="340">
          <cell r="B340" t="str">
            <v>Mario Cornelio J. Mallari</v>
          </cell>
          <cell r="C340"/>
          <cell r="D340"/>
        </row>
        <row r="341">
          <cell r="B341" t="str">
            <v>Dennis T. Quintia</v>
          </cell>
          <cell r="C341"/>
          <cell r="D341" t="str">
            <v>Credit  Officer</v>
          </cell>
        </row>
        <row r="342">
          <cell r="B342" t="str">
            <v>Anna Maria R. Barbosa</v>
          </cell>
          <cell r="C342"/>
          <cell r="D342" t="str">
            <v>Loan Processor</v>
          </cell>
        </row>
        <row r="343">
          <cell r="B343" t="str">
            <v>Janna A. Dizon</v>
          </cell>
          <cell r="C343"/>
          <cell r="D343" t="str">
            <v>Loan Processor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6"/>
  <sheetViews>
    <sheetView tabSelected="1" zoomScale="80" zoomScaleNormal="8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" sqref="G1:G1048576"/>
    </sheetView>
  </sheetViews>
  <sheetFormatPr defaultColWidth="8.7109375" defaultRowHeight="15" x14ac:dyDescent="0.25"/>
  <cols>
    <col min="1" max="1" width="33.85546875" style="2" customWidth="1"/>
    <col min="2" max="2" width="27.85546875" style="2" hidden="1" customWidth="1"/>
    <col min="3" max="3" width="51" style="3" customWidth="1"/>
    <col min="4" max="4" width="45.140625" style="2" customWidth="1"/>
    <col min="5" max="5" width="47.85546875" style="2" hidden="1" customWidth="1"/>
    <col min="6" max="6" width="29.140625" style="2" customWidth="1"/>
    <col min="7" max="7" width="35.5703125" style="2" hidden="1" customWidth="1"/>
    <col min="8" max="8" width="32" style="2" hidden="1" customWidth="1"/>
    <col min="9" max="16384" width="8.7109375" style="1"/>
  </cols>
  <sheetData>
    <row r="1" spans="1:8" x14ac:dyDescent="0.25">
      <c r="A1" s="11" t="s">
        <v>35</v>
      </c>
      <c r="B1" s="12" t="s">
        <v>0</v>
      </c>
      <c r="C1" s="12" t="s">
        <v>1</v>
      </c>
      <c r="D1" s="12" t="s">
        <v>2</v>
      </c>
      <c r="E1" s="12" t="s">
        <v>36</v>
      </c>
      <c r="F1" s="12" t="s">
        <v>41</v>
      </c>
      <c r="G1" s="12" t="s">
        <v>61</v>
      </c>
      <c r="H1" s="12" t="s">
        <v>55</v>
      </c>
    </row>
    <row r="2" spans="1:8" x14ac:dyDescent="0.25">
      <c r="A2" s="20" t="s">
        <v>166</v>
      </c>
      <c r="B2" s="21" t="s">
        <v>317</v>
      </c>
      <c r="C2" s="22" t="str">
        <f>VLOOKUP(A2,[1]Masterlist!B:D,3,0)</f>
        <v>Service Head</v>
      </c>
      <c r="D2" s="23" t="s">
        <v>10</v>
      </c>
      <c r="E2" s="23" t="s">
        <v>371</v>
      </c>
      <c r="F2" s="285"/>
      <c r="G2" s="25"/>
      <c r="H2" s="25"/>
    </row>
    <row r="3" spans="1:8" s="348" customFormat="1" x14ac:dyDescent="0.25">
      <c r="A3" s="395" t="s">
        <v>168</v>
      </c>
      <c r="B3" s="396" t="s">
        <v>325</v>
      </c>
      <c r="C3" s="397" t="str">
        <f>VLOOKUP(A3,[1]Masterlist!B:D,3,0)</f>
        <v>Customer Service Associate - Teller</v>
      </c>
      <c r="D3" s="398" t="s">
        <v>10</v>
      </c>
      <c r="E3" s="398" t="s">
        <v>371</v>
      </c>
      <c r="F3" s="399"/>
      <c r="G3" s="400"/>
      <c r="H3" s="400"/>
    </row>
    <row r="4" spans="1:8" x14ac:dyDescent="0.25">
      <c r="A4" s="20" t="s">
        <v>169</v>
      </c>
      <c r="B4" s="21" t="s">
        <v>325</v>
      </c>
      <c r="C4" s="22" t="str">
        <f>VLOOKUP(A4,[1]Masterlist!B:D,3,0)</f>
        <v>Customer Service Associate</v>
      </c>
      <c r="D4" s="23" t="s">
        <v>10</v>
      </c>
      <c r="E4" s="23" t="s">
        <v>371</v>
      </c>
      <c r="F4" s="24"/>
      <c r="G4" s="25"/>
      <c r="H4" s="25"/>
    </row>
    <row r="5" spans="1:8" x14ac:dyDescent="0.25">
      <c r="A5" s="20" t="s">
        <v>212</v>
      </c>
      <c r="B5" s="21" t="s">
        <v>321</v>
      </c>
      <c r="C5" s="22" t="str">
        <f>VLOOKUP(A5,[1]Masterlist!B:D,3,0)</f>
        <v>Business Manager</v>
      </c>
      <c r="D5" s="23" t="s">
        <v>10</v>
      </c>
      <c r="E5" s="23" t="s">
        <v>371</v>
      </c>
      <c r="F5" s="24"/>
      <c r="G5" s="25"/>
      <c r="H5" s="25"/>
    </row>
    <row r="6" spans="1:8" x14ac:dyDescent="0.25">
      <c r="A6" s="387" t="s">
        <v>524</v>
      </c>
      <c r="B6" s="21"/>
      <c r="C6" s="22"/>
      <c r="D6" s="23" t="s">
        <v>10</v>
      </c>
      <c r="E6" s="23"/>
      <c r="F6" s="24"/>
      <c r="G6" s="25"/>
      <c r="H6" s="25"/>
    </row>
    <row r="7" spans="1:8" x14ac:dyDescent="0.25">
      <c r="A7" s="26" t="s">
        <v>106</v>
      </c>
      <c r="B7" s="27" t="s">
        <v>327</v>
      </c>
      <c r="C7" s="28" t="str">
        <f>VLOOKUP(A7,[1]Masterlist!B:D,3,0)</f>
        <v>Automatic Payroll Deduction Salary Loan Dept. Head</v>
      </c>
      <c r="D7" s="29" t="s">
        <v>351</v>
      </c>
      <c r="E7" s="30"/>
      <c r="F7" s="31"/>
      <c r="G7" s="30"/>
      <c r="H7" s="30"/>
    </row>
    <row r="8" spans="1:8" x14ac:dyDescent="0.25">
      <c r="A8" s="26" t="s">
        <v>107</v>
      </c>
      <c r="B8" s="27" t="s">
        <v>317</v>
      </c>
      <c r="C8" s="28" t="str">
        <f>VLOOKUP(A8,[1]Masterlist!B:D,3,0)</f>
        <v>Relationship Manager - APDS</v>
      </c>
      <c r="D8" s="29" t="s">
        <v>351</v>
      </c>
      <c r="E8" s="30"/>
      <c r="F8" s="31"/>
      <c r="G8" s="30"/>
      <c r="H8" s="30"/>
    </row>
    <row r="9" spans="1:8" x14ac:dyDescent="0.25">
      <c r="A9" s="26" t="s">
        <v>108</v>
      </c>
      <c r="B9" s="27" t="s">
        <v>318</v>
      </c>
      <c r="C9" s="28" t="str">
        <f>VLOOKUP(A9,[1]Masterlist!B:D,3,0)</f>
        <v>APDS Business Support Staff</v>
      </c>
      <c r="D9" s="29" t="s">
        <v>351</v>
      </c>
      <c r="E9" s="30"/>
      <c r="F9" s="31"/>
      <c r="G9" s="30"/>
      <c r="H9" s="30"/>
    </row>
    <row r="10" spans="1:8" x14ac:dyDescent="0.25">
      <c r="A10" s="26" t="s">
        <v>109</v>
      </c>
      <c r="B10" s="27" t="s">
        <v>317</v>
      </c>
      <c r="C10" s="28" t="str">
        <f>VLOOKUP(A10,[1]Masterlist!B:D,3,0)</f>
        <v>Relationship Manager - APDS</v>
      </c>
      <c r="D10" s="29" t="s">
        <v>351</v>
      </c>
      <c r="E10" s="30"/>
      <c r="F10" s="31"/>
      <c r="G10" s="30"/>
      <c r="H10" s="30"/>
    </row>
    <row r="11" spans="1:8" x14ac:dyDescent="0.25">
      <c r="A11" s="26" t="s">
        <v>110</v>
      </c>
      <c r="B11" s="27" t="s">
        <v>322</v>
      </c>
      <c r="C11" s="28" t="str">
        <f>VLOOKUP(A11,[1]Masterlist!B:D,3,0)</f>
        <v>Area Head - Region 4</v>
      </c>
      <c r="D11" s="29" t="s">
        <v>351</v>
      </c>
      <c r="E11" s="30"/>
      <c r="F11" s="31"/>
      <c r="G11" s="30"/>
      <c r="H11" s="30"/>
    </row>
    <row r="12" spans="1:8" x14ac:dyDescent="0.25">
      <c r="A12" s="26" t="s">
        <v>111</v>
      </c>
      <c r="B12" s="27" t="s">
        <v>322</v>
      </c>
      <c r="C12" s="28" t="str">
        <f>VLOOKUP(A12,[1]Masterlist!B:D,3,0)</f>
        <v>Relationship Manager</v>
      </c>
      <c r="D12" s="29" t="s">
        <v>351</v>
      </c>
      <c r="E12" s="30"/>
      <c r="F12" s="31"/>
      <c r="G12" s="30"/>
      <c r="H12" s="30"/>
    </row>
    <row r="13" spans="1:8" x14ac:dyDescent="0.25">
      <c r="A13" s="26" t="s">
        <v>112</v>
      </c>
      <c r="B13" s="27" t="s">
        <v>319</v>
      </c>
      <c r="C13" s="28" t="str">
        <f>VLOOKUP(A13,[1]Masterlist!B:D,3,0)</f>
        <v>Marketing Assistant</v>
      </c>
      <c r="D13" s="29" t="s">
        <v>351</v>
      </c>
      <c r="E13" s="30"/>
      <c r="F13" s="31"/>
      <c r="G13" s="30"/>
      <c r="H13" s="30"/>
    </row>
    <row r="14" spans="1:8" x14ac:dyDescent="0.25">
      <c r="A14" s="26" t="s">
        <v>113</v>
      </c>
      <c r="B14" s="27" t="s">
        <v>319</v>
      </c>
      <c r="C14" s="28" t="str">
        <f>VLOOKUP(A14,[1]Masterlist!B:D,3,0)</f>
        <v>Marketing Assistant</v>
      </c>
      <c r="D14" s="29" t="s">
        <v>351</v>
      </c>
      <c r="E14" s="30"/>
      <c r="F14" s="31"/>
      <c r="G14" s="30"/>
      <c r="H14" s="30"/>
    </row>
    <row r="15" spans="1:8" x14ac:dyDescent="0.25">
      <c r="A15" s="26" t="s">
        <v>114</v>
      </c>
      <c r="B15" s="27" t="s">
        <v>317</v>
      </c>
      <c r="C15" s="28" t="str">
        <f>VLOOKUP(A15,[1]Masterlist!B:D,3,0)</f>
        <v>Relationship Manager</v>
      </c>
      <c r="D15" s="29" t="s">
        <v>351</v>
      </c>
      <c r="E15" s="30"/>
      <c r="F15" s="407" t="s">
        <v>527</v>
      </c>
      <c r="G15" s="30"/>
      <c r="H15" s="30"/>
    </row>
    <row r="16" spans="1:8" x14ac:dyDescent="0.25">
      <c r="A16" s="26" t="s">
        <v>115</v>
      </c>
      <c r="B16" s="27" t="s">
        <v>324</v>
      </c>
      <c r="C16" s="28" t="str">
        <f>VLOOKUP(A16,[1]Masterlist!B:D,3,0)</f>
        <v>Relationship Manager</v>
      </c>
      <c r="D16" s="29" t="s">
        <v>351</v>
      </c>
      <c r="E16" s="30"/>
      <c r="F16" s="32"/>
      <c r="G16" s="30"/>
      <c r="H16" s="30"/>
    </row>
    <row r="17" spans="1:8" x14ac:dyDescent="0.25">
      <c r="A17" s="26" t="s">
        <v>116</v>
      </c>
      <c r="B17" s="27" t="s">
        <v>325</v>
      </c>
      <c r="C17" s="28" t="str">
        <f>VLOOKUP(A17,[1]Masterlist!B:D,3,0)</f>
        <v>Marketing Assistant</v>
      </c>
      <c r="D17" s="29" t="s">
        <v>351</v>
      </c>
      <c r="E17" s="30"/>
      <c r="F17" s="31"/>
      <c r="G17" s="30"/>
      <c r="H17" s="30"/>
    </row>
    <row r="18" spans="1:8" x14ac:dyDescent="0.25">
      <c r="A18" s="26" t="s">
        <v>117</v>
      </c>
      <c r="B18" s="33" t="s">
        <v>324</v>
      </c>
      <c r="C18" s="28" t="str">
        <f>VLOOKUP(A18,[1]Masterlist!B:D,3,0)</f>
        <v>Relationship Manager</v>
      </c>
      <c r="D18" s="29" t="s">
        <v>351</v>
      </c>
      <c r="E18" s="30"/>
      <c r="F18" s="31"/>
      <c r="G18" s="30"/>
      <c r="H18" s="30"/>
    </row>
    <row r="19" spans="1:8" x14ac:dyDescent="0.25">
      <c r="A19" s="26" t="s">
        <v>360</v>
      </c>
      <c r="B19" s="33" t="s">
        <v>321</v>
      </c>
      <c r="C19" s="28" t="str">
        <f>VLOOKUP(A19,[1]Masterlist!B:D,3,0)</f>
        <v>APDS Business Support Officer</v>
      </c>
      <c r="D19" s="29" t="s">
        <v>351</v>
      </c>
      <c r="E19" s="30"/>
      <c r="F19" s="31"/>
      <c r="G19" s="30"/>
      <c r="H19" s="30"/>
    </row>
    <row r="20" spans="1:8" x14ac:dyDescent="0.25">
      <c r="A20" s="26" t="s">
        <v>200</v>
      </c>
      <c r="B20" s="27" t="s">
        <v>318</v>
      </c>
      <c r="C20" s="28" t="str">
        <f>VLOOKUP(A20,[1]Masterlist!B:D,3,0)</f>
        <v>APDS Loan Processor</v>
      </c>
      <c r="D20" s="29" t="s">
        <v>351</v>
      </c>
      <c r="E20" s="29"/>
      <c r="F20" s="34"/>
      <c r="G20" s="30"/>
      <c r="H20" s="30"/>
    </row>
    <row r="21" spans="1:8" x14ac:dyDescent="0.25">
      <c r="A21" s="26" t="s">
        <v>255</v>
      </c>
      <c r="B21" s="27" t="s">
        <v>318</v>
      </c>
      <c r="C21" s="28" t="str">
        <f>VLOOKUP(A21,[1]Masterlist!B:D,3,0)</f>
        <v>APDS Marketing Assistant</v>
      </c>
      <c r="D21" s="29" t="s">
        <v>351</v>
      </c>
      <c r="E21" s="29"/>
      <c r="F21" s="34"/>
      <c r="G21" s="30"/>
      <c r="H21" s="30"/>
    </row>
    <row r="22" spans="1:8" x14ac:dyDescent="0.25">
      <c r="A22" s="26" t="s">
        <v>256</v>
      </c>
      <c r="B22" s="27" t="s">
        <v>325</v>
      </c>
      <c r="C22" s="28" t="str">
        <f>VLOOKUP(A22,[1]Masterlist!B:D,3,0)</f>
        <v>APDS Marketing Assistant</v>
      </c>
      <c r="D22" s="29" t="s">
        <v>351</v>
      </c>
      <c r="E22" s="29"/>
      <c r="F22" s="34"/>
      <c r="G22" s="30"/>
      <c r="H22" s="30"/>
    </row>
    <row r="23" spans="1:8" x14ac:dyDescent="0.25">
      <c r="A23" s="26" t="s">
        <v>304</v>
      </c>
      <c r="B23" s="27" t="s">
        <v>317</v>
      </c>
      <c r="C23" s="28" t="str">
        <f>VLOOKUP(A23,[1]Masterlist!B:D,3,0)</f>
        <v>Relationship Manager</v>
      </c>
      <c r="D23" s="29" t="s">
        <v>351</v>
      </c>
      <c r="E23" s="35"/>
      <c r="F23" s="35"/>
      <c r="G23" s="35"/>
      <c r="H23" s="35"/>
    </row>
    <row r="24" spans="1:8" x14ac:dyDescent="0.25">
      <c r="A24" s="26" t="s">
        <v>315</v>
      </c>
      <c r="B24" s="36"/>
      <c r="C24" s="28" t="str">
        <f>VLOOKUP(A24,[1]Masterlist!B:D,3,0)</f>
        <v>Loan Processor</v>
      </c>
      <c r="D24" s="29" t="s">
        <v>351</v>
      </c>
      <c r="E24" s="35"/>
      <c r="F24" s="35"/>
      <c r="G24" s="35"/>
      <c r="H24" s="35"/>
    </row>
    <row r="25" spans="1:8" x14ac:dyDescent="0.25">
      <c r="A25" s="26" t="s">
        <v>316</v>
      </c>
      <c r="B25" s="36"/>
      <c r="C25" s="28" t="str">
        <f>VLOOKUP(A25,[1]Masterlist!B:D,3,0)</f>
        <v>Loan Processor</v>
      </c>
      <c r="D25" s="29" t="s">
        <v>351</v>
      </c>
      <c r="E25" s="35"/>
      <c r="F25" s="35"/>
      <c r="G25" s="35"/>
      <c r="H25" s="35"/>
    </row>
    <row r="26" spans="1:8" x14ac:dyDescent="0.25">
      <c r="A26" s="37" t="s">
        <v>171</v>
      </c>
      <c r="B26" s="38" t="s">
        <v>317</v>
      </c>
      <c r="C26" s="39" t="str">
        <f>VLOOKUP(A26,[1]Masterlist!B:D,3,0)</f>
        <v>Service Head</v>
      </c>
      <c r="D26" s="40" t="s">
        <v>11</v>
      </c>
      <c r="E26" s="41" t="s">
        <v>480</v>
      </c>
      <c r="F26" s="42"/>
      <c r="G26" s="41"/>
      <c r="H26" s="41"/>
    </row>
    <row r="27" spans="1:8" x14ac:dyDescent="0.25">
      <c r="A27" s="37" t="s">
        <v>172</v>
      </c>
      <c r="B27" s="38" t="s">
        <v>325</v>
      </c>
      <c r="C27" s="39" t="str">
        <f>VLOOKUP(A27,[1]Masterlist!B:D,3,0)</f>
        <v>Customer Service Associate - Teller</v>
      </c>
      <c r="D27" s="40" t="s">
        <v>11</v>
      </c>
      <c r="E27" s="41" t="s">
        <v>402</v>
      </c>
      <c r="F27" s="42"/>
      <c r="G27" s="41"/>
      <c r="H27" s="41"/>
    </row>
    <row r="28" spans="1:8" x14ac:dyDescent="0.25">
      <c r="A28" s="37" t="s">
        <v>363</v>
      </c>
      <c r="B28" s="38" t="s">
        <v>325</v>
      </c>
      <c r="C28" s="39" t="str">
        <f>VLOOKUP(A28,[1]Masterlist!B:D,3,0)</f>
        <v>Customer Service Associate</v>
      </c>
      <c r="D28" s="40" t="s">
        <v>11</v>
      </c>
      <c r="E28" s="41" t="s">
        <v>402</v>
      </c>
      <c r="F28" s="42"/>
      <c r="G28" s="41"/>
      <c r="H28" s="41"/>
    </row>
    <row r="29" spans="1:8" x14ac:dyDescent="0.25">
      <c r="A29" s="43" t="s">
        <v>174</v>
      </c>
      <c r="B29" s="44" t="s">
        <v>325</v>
      </c>
      <c r="C29" s="45" t="str">
        <f>VLOOKUP(A29,[1]Masterlist!B:D,3,0)</f>
        <v>Customer Service Associate</v>
      </c>
      <c r="D29" s="46" t="s">
        <v>337</v>
      </c>
      <c r="E29" s="47" t="s">
        <v>403</v>
      </c>
      <c r="F29" s="48"/>
      <c r="G29" s="47"/>
      <c r="H29" s="47"/>
    </row>
    <row r="30" spans="1:8" x14ac:dyDescent="0.25">
      <c r="A30" s="43" t="s">
        <v>400</v>
      </c>
      <c r="B30" s="44"/>
      <c r="C30" s="45"/>
      <c r="D30" s="46" t="s">
        <v>337</v>
      </c>
      <c r="E30" s="47" t="s">
        <v>403</v>
      </c>
      <c r="F30" s="48"/>
      <c r="G30" s="47"/>
      <c r="H30" s="47"/>
    </row>
    <row r="31" spans="1:8" x14ac:dyDescent="0.25">
      <c r="A31" s="43" t="s">
        <v>401</v>
      </c>
      <c r="B31" s="44"/>
      <c r="C31" s="45"/>
      <c r="D31" s="46" t="s">
        <v>337</v>
      </c>
      <c r="E31" s="47" t="s">
        <v>403</v>
      </c>
      <c r="F31" s="48"/>
      <c r="G31" s="47"/>
      <c r="H31" s="47"/>
    </row>
    <row r="32" spans="1:8" x14ac:dyDescent="0.25">
      <c r="A32" s="43" t="s">
        <v>173</v>
      </c>
      <c r="B32" s="44" t="s">
        <v>328</v>
      </c>
      <c r="C32" s="45" t="str">
        <f>VLOOKUP(A32,[1]Masterlist!B:D,3,0)</f>
        <v>Business Manager</v>
      </c>
      <c r="D32" s="46" t="s">
        <v>337</v>
      </c>
      <c r="E32" s="47" t="s">
        <v>377</v>
      </c>
      <c r="F32" s="48"/>
      <c r="G32" s="47"/>
      <c r="H32" s="47"/>
    </row>
    <row r="33" spans="1:8" x14ac:dyDescent="0.25">
      <c r="A33" s="49" t="s">
        <v>176</v>
      </c>
      <c r="B33" s="50" t="s">
        <v>324</v>
      </c>
      <c r="C33" s="51" t="str">
        <f>VLOOKUP(A33,[1]Masterlist!B:D,3,0)</f>
        <v>Service Head (Reliever)</v>
      </c>
      <c r="D33" s="52" t="s">
        <v>25</v>
      </c>
      <c r="E33" s="52" t="s">
        <v>404</v>
      </c>
      <c r="F33" s="53"/>
      <c r="G33" s="54"/>
      <c r="H33" s="54"/>
    </row>
    <row r="34" spans="1:8" x14ac:dyDescent="0.25">
      <c r="A34" s="49" t="s">
        <v>177</v>
      </c>
      <c r="B34" s="50" t="s">
        <v>325</v>
      </c>
      <c r="C34" s="51" t="str">
        <f>VLOOKUP(A34,[1]Masterlist!B:D,3,0)</f>
        <v>Customer Service Associate - Teller</v>
      </c>
      <c r="D34" s="52" t="s">
        <v>12</v>
      </c>
      <c r="E34" s="52" t="s">
        <v>404</v>
      </c>
      <c r="F34" s="53"/>
      <c r="G34" s="54"/>
      <c r="H34" s="54"/>
    </row>
    <row r="35" spans="1:8" x14ac:dyDescent="0.25">
      <c r="A35" s="49" t="s">
        <v>178</v>
      </c>
      <c r="B35" s="50" t="s">
        <v>323</v>
      </c>
      <c r="C35" s="51" t="str">
        <f>VLOOKUP(A35,[1]Masterlist!B:D,3,0)</f>
        <v xml:space="preserve">Service Head </v>
      </c>
      <c r="D35" s="52" t="s">
        <v>12</v>
      </c>
      <c r="E35" s="52" t="s">
        <v>404</v>
      </c>
      <c r="F35" s="53"/>
      <c r="G35" s="54"/>
      <c r="H35" s="54"/>
    </row>
    <row r="36" spans="1:8" x14ac:dyDescent="0.25">
      <c r="A36" s="49" t="s">
        <v>181</v>
      </c>
      <c r="B36" s="50" t="s">
        <v>325</v>
      </c>
      <c r="C36" s="51" t="str">
        <f>VLOOKUP(A36,[1]Masterlist!B:D,3,0)</f>
        <v>Customer Service Associate - Teller</v>
      </c>
      <c r="D36" s="52" t="s">
        <v>12</v>
      </c>
      <c r="E36" s="52" t="s">
        <v>404</v>
      </c>
      <c r="F36" s="53"/>
      <c r="G36" s="54"/>
      <c r="H36" s="54"/>
    </row>
    <row r="37" spans="1:8" x14ac:dyDescent="0.25">
      <c r="A37" s="49" t="s">
        <v>182</v>
      </c>
      <c r="B37" s="50" t="s">
        <v>325</v>
      </c>
      <c r="C37" s="51" t="str">
        <f>VLOOKUP(A37,[1]Masterlist!B:D,3,0)</f>
        <v>Customer Service Associate - New Accounts Clerk</v>
      </c>
      <c r="D37" s="52" t="s">
        <v>12</v>
      </c>
      <c r="E37" s="52" t="s">
        <v>404</v>
      </c>
      <c r="F37" s="53"/>
      <c r="G37" s="54"/>
      <c r="H37" s="54"/>
    </row>
    <row r="38" spans="1:8" x14ac:dyDescent="0.25">
      <c r="A38" s="49" t="s">
        <v>183</v>
      </c>
      <c r="B38" s="50" t="s">
        <v>325</v>
      </c>
      <c r="C38" s="51" t="str">
        <f>VLOOKUP(A38,[1]Masterlist!B:D,3,0)</f>
        <v>Customer Service Associate - New Accounts Clerk</v>
      </c>
      <c r="D38" s="52" t="s">
        <v>12</v>
      </c>
      <c r="E38" s="52" t="s">
        <v>404</v>
      </c>
      <c r="F38" s="53"/>
      <c r="G38" s="54"/>
      <c r="H38" s="54"/>
    </row>
    <row r="39" spans="1:8" ht="30" x14ac:dyDescent="0.25">
      <c r="A39" s="49" t="s">
        <v>175</v>
      </c>
      <c r="B39" s="50" t="s">
        <v>327</v>
      </c>
      <c r="C39" s="51" t="str">
        <f>VLOOKUP(A39,[1]Masterlist!B:D,3,0)</f>
        <v>Business Manager - North Cluster Head</v>
      </c>
      <c r="D39" s="52" t="s">
        <v>12</v>
      </c>
      <c r="E39" s="52" t="s">
        <v>378</v>
      </c>
      <c r="F39" s="53"/>
      <c r="G39" s="54"/>
      <c r="H39" s="54"/>
    </row>
    <row r="40" spans="1:8" x14ac:dyDescent="0.25">
      <c r="A40" s="55" t="s">
        <v>442</v>
      </c>
      <c r="B40" s="56" t="s">
        <v>323</v>
      </c>
      <c r="C40" s="57" t="s">
        <v>382</v>
      </c>
      <c r="D40" s="58" t="s">
        <v>13</v>
      </c>
      <c r="E40" s="59" t="s">
        <v>406</v>
      </c>
      <c r="F40" s="60"/>
      <c r="G40" s="59"/>
      <c r="H40" s="59"/>
    </row>
    <row r="41" spans="1:8" x14ac:dyDescent="0.25">
      <c r="A41" s="55" t="s">
        <v>405</v>
      </c>
      <c r="B41" s="56" t="s">
        <v>325</v>
      </c>
      <c r="C41" s="57"/>
      <c r="D41" s="58" t="s">
        <v>13</v>
      </c>
      <c r="E41" s="59" t="s">
        <v>406</v>
      </c>
      <c r="F41" s="60"/>
      <c r="G41" s="59"/>
      <c r="H41" s="59"/>
    </row>
    <row r="42" spans="1:8" x14ac:dyDescent="0.25">
      <c r="A42" s="55" t="s">
        <v>184</v>
      </c>
      <c r="B42" s="55" t="s">
        <v>322</v>
      </c>
      <c r="C42" s="55" t="str">
        <f>VLOOKUP(A42,[1]Masterlist!B:D,3,0)</f>
        <v>Business Manager</v>
      </c>
      <c r="D42" s="58" t="s">
        <v>13</v>
      </c>
      <c r="E42" s="59" t="s">
        <v>406</v>
      </c>
      <c r="F42" s="55"/>
      <c r="G42" s="55"/>
      <c r="H42" s="55"/>
    </row>
    <row r="43" spans="1:8" x14ac:dyDescent="0.25">
      <c r="A43" s="61" t="s">
        <v>187</v>
      </c>
      <c r="B43" s="62" t="s">
        <v>323</v>
      </c>
      <c r="C43" s="63" t="str">
        <f>VLOOKUP(A43,[1]Masterlist!B:D,3,0)</f>
        <v>Service Head</v>
      </c>
      <c r="D43" s="64" t="s">
        <v>14</v>
      </c>
      <c r="E43" s="64" t="s">
        <v>407</v>
      </c>
      <c r="F43" s="65"/>
      <c r="G43" s="66"/>
      <c r="H43" s="66"/>
    </row>
    <row r="44" spans="1:8" x14ac:dyDescent="0.25">
      <c r="A44" s="61" t="s">
        <v>188</v>
      </c>
      <c r="B44" s="62" t="s">
        <v>325</v>
      </c>
      <c r="C44" s="63" t="str">
        <f>VLOOKUP(A44,[1]Masterlist!B:D,3,0)</f>
        <v>Customer Service Associate - Teller</v>
      </c>
      <c r="D44" s="64" t="s">
        <v>14</v>
      </c>
      <c r="E44" s="64" t="s">
        <v>407</v>
      </c>
      <c r="F44" s="65"/>
      <c r="G44" s="66"/>
      <c r="H44" s="66"/>
    </row>
    <row r="45" spans="1:8" x14ac:dyDescent="0.25">
      <c r="A45" s="61" t="s">
        <v>189</v>
      </c>
      <c r="B45" s="62" t="s">
        <v>325</v>
      </c>
      <c r="C45" s="63" t="str">
        <f>VLOOKUP(A45,[1]Masterlist!B:D,3,0)</f>
        <v>Customer Service Associate - New Accounts Clerk</v>
      </c>
      <c r="D45" s="64" t="s">
        <v>14</v>
      </c>
      <c r="E45" s="64" t="s">
        <v>407</v>
      </c>
      <c r="F45" s="67"/>
      <c r="G45" s="66"/>
      <c r="H45" s="66"/>
    </row>
    <row r="46" spans="1:8" ht="45" x14ac:dyDescent="0.25">
      <c r="A46" s="61" t="s">
        <v>186</v>
      </c>
      <c r="B46" s="62" t="s">
        <v>322</v>
      </c>
      <c r="C46" s="63" t="str">
        <f>VLOOKUP(A46,[1]Masterlist!B:D,3,0)</f>
        <v>Business Manager</v>
      </c>
      <c r="D46" s="64" t="s">
        <v>14</v>
      </c>
      <c r="E46" s="64" t="s">
        <v>379</v>
      </c>
      <c r="F46" s="67"/>
      <c r="G46" s="66"/>
      <c r="H46" s="66"/>
    </row>
    <row r="47" spans="1:8" x14ac:dyDescent="0.25">
      <c r="A47" s="68" t="s">
        <v>191</v>
      </c>
      <c r="B47" s="69" t="s">
        <v>325</v>
      </c>
      <c r="C47" s="70" t="str">
        <f>VLOOKUP(A47,[1]Masterlist!B:D,3,0)</f>
        <v>Customer Service Associate - Teller</v>
      </c>
      <c r="D47" s="71" t="s">
        <v>15</v>
      </c>
      <c r="E47" s="72" t="s">
        <v>408</v>
      </c>
      <c r="F47" s="72"/>
      <c r="G47" s="73"/>
      <c r="H47" s="73"/>
    </row>
    <row r="48" spans="1:8" x14ac:dyDescent="0.25">
      <c r="A48" s="68" t="s">
        <v>192</v>
      </c>
      <c r="B48" s="69" t="s">
        <v>325</v>
      </c>
      <c r="C48" s="70" t="str">
        <f>VLOOKUP(A48,[1]Masterlist!B:D,3,0)</f>
        <v>Customer Service Associate - Teller</v>
      </c>
      <c r="D48" s="71" t="s">
        <v>15</v>
      </c>
      <c r="E48" s="72" t="s">
        <v>408</v>
      </c>
      <c r="F48" s="72"/>
      <c r="G48" s="73"/>
      <c r="H48" s="73"/>
    </row>
    <row r="49" spans="1:8" x14ac:dyDescent="0.25">
      <c r="A49" s="68" t="s">
        <v>193</v>
      </c>
      <c r="B49" s="69" t="s">
        <v>324</v>
      </c>
      <c r="C49" s="70" t="str">
        <f>VLOOKUP(A49,[1]Masterlist!B:D,3,0)</f>
        <v>Service Head</v>
      </c>
      <c r="D49" s="71" t="s">
        <v>15</v>
      </c>
      <c r="E49" s="72" t="s">
        <v>408</v>
      </c>
      <c r="F49" s="72"/>
      <c r="G49" s="73"/>
      <c r="H49" s="73"/>
    </row>
    <row r="50" spans="1:8" x14ac:dyDescent="0.25">
      <c r="A50" s="68" t="s">
        <v>472</v>
      </c>
      <c r="B50" s="69" t="s">
        <v>321</v>
      </c>
      <c r="C50" s="70"/>
      <c r="D50" s="71" t="s">
        <v>15</v>
      </c>
      <c r="E50" s="72" t="s">
        <v>40</v>
      </c>
      <c r="F50" s="72"/>
      <c r="G50" s="73"/>
      <c r="H50" s="73"/>
    </row>
    <row r="51" spans="1:8" x14ac:dyDescent="0.25">
      <c r="A51" s="74" t="s">
        <v>385</v>
      </c>
      <c r="B51" s="75" t="s">
        <v>327</v>
      </c>
      <c r="C51" s="76" t="s">
        <v>383</v>
      </c>
      <c r="D51" s="77" t="s">
        <v>384</v>
      </c>
      <c r="E51" s="78">
        <v>242</v>
      </c>
      <c r="F51" s="79"/>
      <c r="G51" s="78"/>
      <c r="H51" s="78"/>
    </row>
    <row r="52" spans="1:8" x14ac:dyDescent="0.25">
      <c r="A52" s="74" t="s">
        <v>409</v>
      </c>
      <c r="B52" s="75"/>
      <c r="C52" s="76" t="s">
        <v>410</v>
      </c>
      <c r="D52" s="77" t="s">
        <v>384</v>
      </c>
      <c r="E52" s="78">
        <v>242</v>
      </c>
      <c r="F52" s="79"/>
      <c r="G52" s="78"/>
      <c r="H52" s="78"/>
    </row>
    <row r="53" spans="1:8" x14ac:dyDescent="0.25">
      <c r="A53" s="19" t="s">
        <v>164</v>
      </c>
      <c r="B53" s="15" t="s">
        <v>318</v>
      </c>
      <c r="C53" s="14" t="str">
        <f>VLOOKUP(A53,[1]Masterlist!B:D,3,0)</f>
        <v>BBG Admin Assistant</v>
      </c>
      <c r="D53" s="6" t="s">
        <v>350</v>
      </c>
      <c r="E53" s="5">
        <v>245</v>
      </c>
      <c r="F53" s="8"/>
      <c r="G53" s="5"/>
      <c r="H53" s="5"/>
    </row>
    <row r="54" spans="1:8" x14ac:dyDescent="0.25">
      <c r="A54" s="19" t="s">
        <v>165</v>
      </c>
      <c r="B54" s="15" t="s">
        <v>322</v>
      </c>
      <c r="C54" s="14" t="str">
        <f>VLOOKUP(A54,[1]Masterlist!B:D,3,0)</f>
        <v>ALC Liason Officer</v>
      </c>
      <c r="D54" s="6" t="s">
        <v>350</v>
      </c>
      <c r="E54" s="5" t="s">
        <v>39</v>
      </c>
      <c r="F54" s="8"/>
      <c r="G54" s="5"/>
      <c r="H54" s="5"/>
    </row>
    <row r="55" spans="1:8" ht="30" x14ac:dyDescent="0.25">
      <c r="A55" s="20" t="s">
        <v>196</v>
      </c>
      <c r="B55" s="21" t="s">
        <v>322</v>
      </c>
      <c r="C55" s="22" t="str">
        <f>VLOOKUP(A55,[1]Masterlist!B:D,3,0)</f>
        <v>Business Manager</v>
      </c>
      <c r="D55" s="23" t="s">
        <v>338</v>
      </c>
      <c r="E55" s="23" t="s">
        <v>380</v>
      </c>
      <c r="F55" s="80"/>
      <c r="G55" s="25"/>
      <c r="H55" s="25"/>
    </row>
    <row r="56" spans="1:8" x14ac:dyDescent="0.25">
      <c r="A56" s="20" t="s">
        <v>195</v>
      </c>
      <c r="B56" s="21" t="s">
        <v>325</v>
      </c>
      <c r="C56" s="22" t="str">
        <f>VLOOKUP(A56,[1]Masterlist!B:D,3,0)</f>
        <v>Customer Service Associate - Teller</v>
      </c>
      <c r="D56" s="23" t="s">
        <v>338</v>
      </c>
      <c r="E56" s="23" t="s">
        <v>413</v>
      </c>
      <c r="F56" s="80"/>
      <c r="G56" s="25"/>
      <c r="H56" s="25"/>
    </row>
    <row r="57" spans="1:8" x14ac:dyDescent="0.25">
      <c r="A57" s="20" t="s">
        <v>198</v>
      </c>
      <c r="B57" s="21" t="s">
        <v>323</v>
      </c>
      <c r="C57" s="22" t="str">
        <f>VLOOKUP(A57,[1]Masterlist!B:D,3,0)</f>
        <v>Service Head</v>
      </c>
      <c r="D57" s="23" t="s">
        <v>338</v>
      </c>
      <c r="E57" s="23" t="s">
        <v>413</v>
      </c>
      <c r="F57" s="80"/>
      <c r="G57" s="25"/>
      <c r="H57" s="25"/>
    </row>
    <row r="58" spans="1:8" x14ac:dyDescent="0.25">
      <c r="A58" s="81" t="s">
        <v>365</v>
      </c>
      <c r="B58" s="82" t="s">
        <v>328</v>
      </c>
      <c r="C58" s="83" t="str">
        <f>VLOOKUP(A58,[1]Masterlist!B:D,3,0)</f>
        <v>Business Manager</v>
      </c>
      <c r="D58" s="84" t="s">
        <v>16</v>
      </c>
      <c r="E58" s="84" t="s">
        <v>414</v>
      </c>
      <c r="F58" s="85"/>
      <c r="G58" s="86"/>
      <c r="H58" s="86"/>
    </row>
    <row r="59" spans="1:8" x14ac:dyDescent="0.25">
      <c r="A59" s="81" t="s">
        <v>199</v>
      </c>
      <c r="B59" s="82" t="s">
        <v>323</v>
      </c>
      <c r="C59" s="83" t="str">
        <f>VLOOKUP(A59,[1]Masterlist!B:D,3,0)</f>
        <v>Service Head</v>
      </c>
      <c r="D59" s="84" t="s">
        <v>16</v>
      </c>
      <c r="E59" s="84" t="s">
        <v>414</v>
      </c>
      <c r="F59" s="85"/>
      <c r="G59" s="86"/>
      <c r="H59" s="86"/>
    </row>
    <row r="60" spans="1:8" x14ac:dyDescent="0.25">
      <c r="A60" s="81" t="s">
        <v>364</v>
      </c>
      <c r="B60" s="82" t="s">
        <v>325</v>
      </c>
      <c r="C60" s="83" t="str">
        <f>VLOOKUP(A60,[1]Masterlist!B:D,3,0)</f>
        <v>Customer Service Associate</v>
      </c>
      <c r="D60" s="84" t="s">
        <v>16</v>
      </c>
      <c r="E60" s="84" t="s">
        <v>414</v>
      </c>
      <c r="F60" s="85"/>
      <c r="G60" s="86"/>
      <c r="H60" s="86"/>
    </row>
    <row r="61" spans="1:8" x14ac:dyDescent="0.25">
      <c r="A61" s="81" t="s">
        <v>202</v>
      </c>
      <c r="B61" s="82" t="s">
        <v>325</v>
      </c>
      <c r="C61" s="83" t="str">
        <f>VLOOKUP(A61,[1]Masterlist!B:D,3,0)</f>
        <v>Customer Service Associate</v>
      </c>
      <c r="D61" s="84" t="s">
        <v>16</v>
      </c>
      <c r="E61" s="84" t="s">
        <v>414</v>
      </c>
      <c r="F61" s="87"/>
      <c r="G61" s="86"/>
      <c r="H61" s="86"/>
    </row>
    <row r="62" spans="1:8" x14ac:dyDescent="0.25">
      <c r="A62" s="88" t="s">
        <v>203</v>
      </c>
      <c r="B62" s="89" t="s">
        <v>327</v>
      </c>
      <c r="C62" s="90" t="str">
        <f>VLOOKUP(A62,[1]Masterlist!B:D,3,0)</f>
        <v>Cluster Head - VisMin</v>
      </c>
      <c r="D62" s="91" t="s">
        <v>339</v>
      </c>
      <c r="E62" s="91" t="s">
        <v>446</v>
      </c>
      <c r="F62" s="92"/>
      <c r="G62" s="93"/>
      <c r="H62" s="93"/>
    </row>
    <row r="63" spans="1:8" x14ac:dyDescent="0.25">
      <c r="A63" s="88" t="s">
        <v>204</v>
      </c>
      <c r="B63" s="89" t="s">
        <v>322</v>
      </c>
      <c r="C63" s="90" t="str">
        <f>VLOOKUP(A63,[1]Masterlist!B:D,3,0)</f>
        <v>Business Manager</v>
      </c>
      <c r="D63" s="91" t="s">
        <v>339</v>
      </c>
      <c r="E63" s="91" t="s">
        <v>446</v>
      </c>
      <c r="F63" s="92"/>
      <c r="G63" s="93"/>
      <c r="H63" s="93"/>
    </row>
    <row r="64" spans="1:8" ht="30" x14ac:dyDescent="0.25">
      <c r="A64" s="94" t="s">
        <v>207</v>
      </c>
      <c r="B64" s="95" t="s">
        <v>325</v>
      </c>
      <c r="C64" s="96" t="str">
        <f>VLOOKUP(A64,[1]Masterlist!B:D,3,0)</f>
        <v>Customer Service Associate - Teller</v>
      </c>
      <c r="D64" s="97" t="s">
        <v>17</v>
      </c>
      <c r="E64" s="97" t="s">
        <v>479</v>
      </c>
      <c r="F64" s="98"/>
      <c r="G64" s="99"/>
      <c r="H64" s="99"/>
    </row>
    <row r="65" spans="1:8" ht="30" x14ac:dyDescent="0.25">
      <c r="A65" s="94" t="s">
        <v>208</v>
      </c>
      <c r="B65" s="95" t="s">
        <v>325</v>
      </c>
      <c r="C65" s="96" t="str">
        <f>VLOOKUP(A65,[1]Masterlist!B:D,3,0)</f>
        <v>Customer Service Associate</v>
      </c>
      <c r="D65" s="97" t="s">
        <v>17</v>
      </c>
      <c r="E65" s="97" t="s">
        <v>415</v>
      </c>
      <c r="F65" s="98"/>
      <c r="G65" s="99"/>
      <c r="H65" s="99"/>
    </row>
    <row r="66" spans="1:8" ht="30" x14ac:dyDescent="0.25">
      <c r="A66" s="94" t="s">
        <v>209</v>
      </c>
      <c r="B66" s="95" t="s">
        <v>325</v>
      </c>
      <c r="C66" s="96" t="str">
        <f>VLOOKUP(A66,[1]Masterlist!B:D,3,0)</f>
        <v>Customer Service Associate</v>
      </c>
      <c r="D66" s="97" t="s">
        <v>17</v>
      </c>
      <c r="E66" s="97" t="s">
        <v>415</v>
      </c>
      <c r="F66" s="98"/>
      <c r="G66" s="99"/>
      <c r="H66" s="99"/>
    </row>
    <row r="67" spans="1:8" ht="30" x14ac:dyDescent="0.25">
      <c r="A67" s="94" t="s">
        <v>210</v>
      </c>
      <c r="B67" s="95" t="s">
        <v>325</v>
      </c>
      <c r="C67" s="96" t="str">
        <f>VLOOKUP(A67,[1]Masterlist!B:D,3,0)</f>
        <v>Customer Service Associate - New Accounts Clerk</v>
      </c>
      <c r="D67" s="97" t="s">
        <v>17</v>
      </c>
      <c r="E67" s="97" t="s">
        <v>415</v>
      </c>
      <c r="F67" s="98"/>
      <c r="G67" s="99"/>
      <c r="H67" s="99"/>
    </row>
    <row r="68" spans="1:8" ht="30" x14ac:dyDescent="0.25">
      <c r="A68" s="94" t="s">
        <v>381</v>
      </c>
      <c r="B68" s="95"/>
      <c r="C68" s="96" t="s">
        <v>382</v>
      </c>
      <c r="D68" s="97" t="s">
        <v>17</v>
      </c>
      <c r="E68" s="97" t="s">
        <v>415</v>
      </c>
      <c r="F68" s="98"/>
      <c r="G68" s="99"/>
      <c r="H68" s="99"/>
    </row>
    <row r="69" spans="1:8" ht="30" x14ac:dyDescent="0.25">
      <c r="A69" s="94" t="s">
        <v>211</v>
      </c>
      <c r="B69" s="95" t="s">
        <v>325</v>
      </c>
      <c r="C69" s="96" t="str">
        <f>VLOOKUP(A69,[1]Masterlist!B:D,3,0)</f>
        <v>Customer Service Associate</v>
      </c>
      <c r="D69" s="97" t="s">
        <v>17</v>
      </c>
      <c r="E69" s="97" t="s">
        <v>415</v>
      </c>
      <c r="F69" s="98"/>
      <c r="G69" s="99"/>
      <c r="H69" s="99"/>
    </row>
    <row r="70" spans="1:8" x14ac:dyDescent="0.25">
      <c r="A70" s="94" t="s">
        <v>357</v>
      </c>
      <c r="B70" s="95" t="s">
        <v>319</v>
      </c>
      <c r="C70" s="96" t="s">
        <v>382</v>
      </c>
      <c r="D70" s="97" t="s">
        <v>17</v>
      </c>
      <c r="E70" s="97" t="s">
        <v>38</v>
      </c>
      <c r="F70" s="98"/>
      <c r="G70" s="99"/>
      <c r="H70" s="99"/>
    </row>
    <row r="71" spans="1:8" x14ac:dyDescent="0.25">
      <c r="A71" s="293" t="s">
        <v>416</v>
      </c>
      <c r="B71" s="294" t="s">
        <v>323</v>
      </c>
      <c r="C71" s="39"/>
      <c r="D71" s="297" t="s">
        <v>349</v>
      </c>
      <c r="E71" s="298">
        <v>236</v>
      </c>
      <c r="F71" s="42"/>
      <c r="G71" s="41"/>
      <c r="H71" s="41"/>
    </row>
    <row r="72" spans="1:8" x14ac:dyDescent="0.25">
      <c r="A72" s="37" t="s">
        <v>465</v>
      </c>
      <c r="B72" s="38"/>
      <c r="C72" s="39"/>
      <c r="D72" s="40" t="s">
        <v>349</v>
      </c>
      <c r="E72" s="41">
        <v>236</v>
      </c>
      <c r="F72" s="42"/>
      <c r="G72" s="41"/>
      <c r="H72" s="41"/>
    </row>
    <row r="73" spans="1:8" x14ac:dyDescent="0.25">
      <c r="A73" s="37" t="s">
        <v>456</v>
      </c>
      <c r="B73" s="38" t="s">
        <v>325</v>
      </c>
      <c r="C73" s="39"/>
      <c r="D73" s="40" t="s">
        <v>349</v>
      </c>
      <c r="E73" s="41">
        <v>236</v>
      </c>
      <c r="F73" s="42"/>
      <c r="G73" s="41"/>
      <c r="H73" s="41"/>
    </row>
    <row r="74" spans="1:8" x14ac:dyDescent="0.25">
      <c r="A74" s="296" t="s">
        <v>502</v>
      </c>
      <c r="B74" s="38"/>
      <c r="C74" s="39"/>
      <c r="D74" s="40" t="s">
        <v>349</v>
      </c>
      <c r="E74" s="41"/>
      <c r="F74" s="42"/>
      <c r="G74" s="41"/>
      <c r="H74" s="41"/>
    </row>
    <row r="75" spans="1:8" x14ac:dyDescent="0.25">
      <c r="A75" s="295" t="s">
        <v>503</v>
      </c>
      <c r="B75" s="38"/>
      <c r="C75" s="39"/>
      <c r="D75" s="40" t="s">
        <v>349</v>
      </c>
      <c r="E75" s="41"/>
      <c r="F75" s="42"/>
      <c r="G75" s="41"/>
      <c r="H75" s="41"/>
    </row>
    <row r="76" spans="1:8" x14ac:dyDescent="0.25">
      <c r="A76" s="100" t="s">
        <v>68</v>
      </c>
      <c r="B76" s="101" t="s">
        <v>327</v>
      </c>
      <c r="C76" s="102" t="str">
        <f>VLOOKUP(A76,[1]Masterlist!B:D,3,0)</f>
        <v>Head, Finance &amp; General Accounting</v>
      </c>
      <c r="D76" s="103" t="s">
        <v>333</v>
      </c>
      <c r="E76" s="104" t="s">
        <v>37</v>
      </c>
      <c r="F76" s="105"/>
      <c r="G76" s="104"/>
      <c r="H76" s="104"/>
    </row>
    <row r="77" spans="1:8" x14ac:dyDescent="0.25">
      <c r="A77" s="100" t="s">
        <v>69</v>
      </c>
      <c r="B77" s="101" t="s">
        <v>321</v>
      </c>
      <c r="C77" s="102" t="str">
        <f>VLOOKUP(A77,[1]Masterlist!B:D,3,0)</f>
        <v>General Accounting Unit Head</v>
      </c>
      <c r="D77" s="103" t="s">
        <v>333</v>
      </c>
      <c r="E77" s="104">
        <v>210</v>
      </c>
      <c r="F77" s="105"/>
      <c r="G77" s="104"/>
      <c r="H77" s="104"/>
    </row>
    <row r="78" spans="1:8" x14ac:dyDescent="0.25">
      <c r="A78" s="100" t="s">
        <v>70</v>
      </c>
      <c r="B78" s="101" t="s">
        <v>317</v>
      </c>
      <c r="C78" s="102" t="str">
        <f>VLOOKUP(A78,[1]Masterlist!B:D,3,0)</f>
        <v>Branch Transactions Control Unit Head</v>
      </c>
      <c r="D78" s="103" t="s">
        <v>333</v>
      </c>
      <c r="E78" s="104">
        <v>210</v>
      </c>
      <c r="F78" s="106"/>
      <c r="G78" s="104"/>
      <c r="H78" s="104"/>
    </row>
    <row r="79" spans="1:8" x14ac:dyDescent="0.25">
      <c r="A79" s="100" t="s">
        <v>71</v>
      </c>
      <c r="B79" s="101" t="s">
        <v>324</v>
      </c>
      <c r="C79" s="102" t="str">
        <f>VLOOKUP(A79,[1]Masterlist!B:D,3,0)</f>
        <v>Head Office Accounting Unit Head</v>
      </c>
      <c r="D79" s="103" t="s">
        <v>333</v>
      </c>
      <c r="E79" s="104">
        <v>210</v>
      </c>
      <c r="F79" s="105"/>
      <c r="G79" s="104"/>
      <c r="H79" s="104"/>
    </row>
    <row r="80" spans="1:8" x14ac:dyDescent="0.25">
      <c r="A80" s="100" t="s">
        <v>72</v>
      </c>
      <c r="B80" s="101" t="s">
        <v>325</v>
      </c>
      <c r="C80" s="102" t="str">
        <f>VLOOKUP(A80,[1]Masterlist!B:D,3,0)</f>
        <v>Disbursement Staff</v>
      </c>
      <c r="D80" s="103" t="s">
        <v>333</v>
      </c>
      <c r="E80" s="104">
        <v>210</v>
      </c>
      <c r="F80" s="105"/>
      <c r="G80" s="104"/>
      <c r="H80" s="104"/>
    </row>
    <row r="81" spans="1:8" x14ac:dyDescent="0.25">
      <c r="A81" s="319" t="s">
        <v>73</v>
      </c>
      <c r="B81" s="320" t="s">
        <v>319</v>
      </c>
      <c r="C81" s="321" t="str">
        <f>VLOOKUP(A81,[1]Masterlist!B:D,3,0)</f>
        <v>Branch Transaction Controller</v>
      </c>
      <c r="D81" s="322" t="s">
        <v>333</v>
      </c>
      <c r="E81" s="323">
        <v>210</v>
      </c>
      <c r="F81" s="105"/>
      <c r="G81" s="104"/>
      <c r="H81" s="104"/>
    </row>
    <row r="82" spans="1:8" x14ac:dyDescent="0.25">
      <c r="A82" s="100" t="s">
        <v>46</v>
      </c>
      <c r="B82" s="101" t="s">
        <v>324</v>
      </c>
      <c r="C82" s="102" t="str">
        <f>VLOOKUP(A82,[1]Masterlist!B:D,3,0)</f>
        <v>FCDU / FO Accounting Unit Head</v>
      </c>
      <c r="D82" s="103" t="s">
        <v>333</v>
      </c>
      <c r="E82" s="104">
        <v>213</v>
      </c>
      <c r="F82" s="105"/>
      <c r="G82" s="104"/>
      <c r="H82" s="104"/>
    </row>
    <row r="83" spans="1:8" x14ac:dyDescent="0.25">
      <c r="A83" s="319" t="s">
        <v>74</v>
      </c>
      <c r="B83" s="320" t="s">
        <v>325</v>
      </c>
      <c r="C83" s="321" t="str">
        <f>VLOOKUP(A83,[1]Masterlist!B:D,3,0)</f>
        <v>Branch Transaction Controller</v>
      </c>
      <c r="D83" s="322" t="s">
        <v>333</v>
      </c>
      <c r="E83" s="323">
        <v>213</v>
      </c>
      <c r="F83" s="105"/>
      <c r="G83" s="104"/>
      <c r="H83" s="104"/>
    </row>
    <row r="84" spans="1:8" x14ac:dyDescent="0.25">
      <c r="A84" s="100" t="s">
        <v>75</v>
      </c>
      <c r="B84" s="101" t="s">
        <v>325</v>
      </c>
      <c r="C84" s="102" t="str">
        <f>VLOOKUP(A84,[1]Masterlist!B:D,3,0)</f>
        <v>Regulatory Reports Staff</v>
      </c>
      <c r="D84" s="103" t="s">
        <v>333</v>
      </c>
      <c r="E84" s="104">
        <v>213</v>
      </c>
      <c r="F84" s="105"/>
      <c r="G84" s="104"/>
      <c r="H84" s="104"/>
    </row>
    <row r="85" spans="1:8" x14ac:dyDescent="0.25">
      <c r="A85" s="100" t="s">
        <v>76</v>
      </c>
      <c r="B85" s="101" t="s">
        <v>318</v>
      </c>
      <c r="C85" s="102" t="str">
        <f>VLOOKUP(A85,[1]Masterlist!B:D,3,0)</f>
        <v>Branch Transaction Controller</v>
      </c>
      <c r="D85" s="103" t="s">
        <v>333</v>
      </c>
      <c r="E85" s="104">
        <v>213</v>
      </c>
      <c r="F85" s="105"/>
      <c r="G85" s="104"/>
      <c r="H85" s="104"/>
    </row>
    <row r="86" spans="1:8" x14ac:dyDescent="0.25">
      <c r="A86" s="319" t="s">
        <v>77</v>
      </c>
      <c r="B86" s="320" t="s">
        <v>324</v>
      </c>
      <c r="C86" s="321" t="str">
        <f>VLOOKUP(A86,[1]Masterlist!B:D,3,0)</f>
        <v>Clearing Department Officer</v>
      </c>
      <c r="D86" s="322" t="s">
        <v>333</v>
      </c>
      <c r="E86" s="323">
        <v>213</v>
      </c>
      <c r="F86" s="105"/>
      <c r="G86" s="104"/>
      <c r="H86" s="104"/>
    </row>
    <row r="87" spans="1:8" x14ac:dyDescent="0.25">
      <c r="A87" s="319" t="s">
        <v>78</v>
      </c>
      <c r="B87" s="320" t="s">
        <v>319</v>
      </c>
      <c r="C87" s="321" t="str">
        <f>VLOOKUP(A87,[1]Masterlist!B:D,3,0)</f>
        <v>Verifier</v>
      </c>
      <c r="D87" s="322" t="s">
        <v>333</v>
      </c>
      <c r="E87" s="323">
        <v>213</v>
      </c>
      <c r="F87" s="105"/>
      <c r="G87" s="104"/>
      <c r="H87" s="104"/>
    </row>
    <row r="88" spans="1:8" x14ac:dyDescent="0.25">
      <c r="A88" s="319" t="s">
        <v>79</v>
      </c>
      <c r="B88" s="320" t="s">
        <v>318</v>
      </c>
      <c r="C88" s="321" t="str">
        <f>VLOOKUP(A88,[1]Masterlist!B:D,3,0)</f>
        <v>Clearing Staff</v>
      </c>
      <c r="D88" s="322" t="s">
        <v>333</v>
      </c>
      <c r="E88" s="323">
        <v>215</v>
      </c>
      <c r="F88" s="105"/>
      <c r="G88" s="104"/>
      <c r="H88" s="104"/>
    </row>
    <row r="89" spans="1:8" x14ac:dyDescent="0.25">
      <c r="A89" s="319" t="s">
        <v>80</v>
      </c>
      <c r="B89" s="320" t="s">
        <v>325</v>
      </c>
      <c r="C89" s="321" t="str">
        <f>VLOOKUP(A89,[1]Masterlist!B:D,3,0)</f>
        <v>Reconciliation Staff</v>
      </c>
      <c r="D89" s="322" t="s">
        <v>333</v>
      </c>
      <c r="E89" s="323">
        <v>215</v>
      </c>
      <c r="F89" s="105"/>
      <c r="G89" s="104"/>
      <c r="H89" s="104"/>
    </row>
    <row r="90" spans="1:8" x14ac:dyDescent="0.25">
      <c r="A90" s="100" t="s">
        <v>81</v>
      </c>
      <c r="B90" s="101" t="s">
        <v>321</v>
      </c>
      <c r="C90" s="102" t="str">
        <f>VLOOKUP(A90,[1]Masterlist!B:D,3,0)</f>
        <v xml:space="preserve">Regulatory Reports Unit Head </v>
      </c>
      <c r="D90" s="103" t="s">
        <v>333</v>
      </c>
      <c r="E90" s="104">
        <v>215</v>
      </c>
      <c r="F90" s="105"/>
      <c r="G90" s="104"/>
      <c r="H90" s="104"/>
    </row>
    <row r="91" spans="1:8" x14ac:dyDescent="0.25">
      <c r="A91" s="100" t="s">
        <v>451</v>
      </c>
      <c r="B91" s="101"/>
      <c r="C91" s="102"/>
      <c r="D91" s="103" t="s">
        <v>333</v>
      </c>
      <c r="E91" s="104">
        <v>215</v>
      </c>
      <c r="F91" s="105"/>
      <c r="G91" s="104"/>
      <c r="H91" s="104"/>
    </row>
    <row r="92" spans="1:8" x14ac:dyDescent="0.25">
      <c r="A92" s="100" t="s">
        <v>467</v>
      </c>
      <c r="B92" s="101"/>
      <c r="C92" s="102" t="s">
        <v>476</v>
      </c>
      <c r="D92" s="103" t="s">
        <v>333</v>
      </c>
      <c r="E92" s="104">
        <v>215</v>
      </c>
      <c r="F92" s="105"/>
      <c r="G92" s="104"/>
      <c r="H92" s="104"/>
    </row>
    <row r="93" spans="1:8" x14ac:dyDescent="0.25">
      <c r="A93" s="100" t="s">
        <v>82</v>
      </c>
      <c r="B93" s="101" t="s">
        <v>325</v>
      </c>
      <c r="C93" s="102" t="str">
        <f>VLOOKUP(A93,[1]Masterlist!B:D,3,0)</f>
        <v>Branch Transaction Controller</v>
      </c>
      <c r="D93" s="103" t="s">
        <v>333</v>
      </c>
      <c r="E93" s="104">
        <v>215</v>
      </c>
      <c r="F93" s="105"/>
      <c r="G93" s="104"/>
      <c r="H93" s="104"/>
    </row>
    <row r="94" spans="1:8" x14ac:dyDescent="0.25">
      <c r="A94" s="292" t="s">
        <v>487</v>
      </c>
      <c r="B94" s="101"/>
      <c r="C94" s="102"/>
      <c r="D94" s="103" t="s">
        <v>333</v>
      </c>
      <c r="E94" s="104">
        <v>215</v>
      </c>
      <c r="F94" s="105"/>
      <c r="G94" s="104"/>
      <c r="H94" s="104"/>
    </row>
    <row r="95" spans="1:8" x14ac:dyDescent="0.25">
      <c r="A95" s="287" t="s">
        <v>500</v>
      </c>
      <c r="B95" s="324"/>
      <c r="C95" s="325"/>
      <c r="D95" s="326" t="s">
        <v>333</v>
      </c>
      <c r="E95" s="327">
        <v>215</v>
      </c>
      <c r="F95" s="328"/>
      <c r="G95" s="327"/>
      <c r="H95" s="327"/>
    </row>
    <row r="96" spans="1:8" s="402" customFormat="1" x14ac:dyDescent="0.25">
      <c r="A96" s="335" t="s">
        <v>511</v>
      </c>
      <c r="B96" s="335"/>
      <c r="C96" s="335"/>
      <c r="D96" s="326" t="s">
        <v>333</v>
      </c>
      <c r="E96" s="335"/>
      <c r="F96" s="335"/>
      <c r="G96" s="335"/>
      <c r="H96" s="335"/>
    </row>
    <row r="97" spans="1:8" s="402" customFormat="1" x14ac:dyDescent="0.25">
      <c r="A97" s="335" t="s">
        <v>512</v>
      </c>
      <c r="B97" s="335"/>
      <c r="C97" s="335"/>
      <c r="D97" s="103" t="s">
        <v>333</v>
      </c>
      <c r="E97" s="335"/>
      <c r="F97" s="335"/>
      <c r="G97" s="335"/>
      <c r="H97" s="335"/>
    </row>
    <row r="98" spans="1:8" x14ac:dyDescent="0.25">
      <c r="A98" s="329" t="s">
        <v>163</v>
      </c>
      <c r="B98" s="330" t="s">
        <v>317</v>
      </c>
      <c r="C98" s="331" t="str">
        <f>VLOOKUP(A98,[1]Masterlist!B:D,3,0)</f>
        <v>Bank Security Officer</v>
      </c>
      <c r="D98" s="332" t="s">
        <v>354</v>
      </c>
      <c r="E98" s="333">
        <v>228</v>
      </c>
      <c r="F98" s="334"/>
      <c r="G98" s="333"/>
      <c r="H98" s="333"/>
    </row>
    <row r="99" spans="1:8" x14ac:dyDescent="0.25">
      <c r="A99" s="19" t="s">
        <v>313</v>
      </c>
      <c r="B99" s="18" t="s">
        <v>328</v>
      </c>
      <c r="C99" s="14" t="s">
        <v>347</v>
      </c>
      <c r="D99" s="6" t="s">
        <v>355</v>
      </c>
      <c r="E99" s="6">
        <v>225</v>
      </c>
      <c r="F99" s="17"/>
      <c r="G99" s="17"/>
      <c r="H99" s="17"/>
    </row>
    <row r="100" spans="1:8" x14ac:dyDescent="0.25">
      <c r="A100" s="124" t="s">
        <v>440</v>
      </c>
      <c r="B100" s="125"/>
      <c r="C100" s="126" t="s">
        <v>441</v>
      </c>
      <c r="D100" s="127" t="s">
        <v>352</v>
      </c>
      <c r="E100" s="128">
        <v>208</v>
      </c>
      <c r="F100" s="129"/>
      <c r="G100" s="128"/>
      <c r="H100" s="128"/>
    </row>
    <row r="101" spans="1:8" x14ac:dyDescent="0.25">
      <c r="A101" s="124" t="s">
        <v>130</v>
      </c>
      <c r="B101" s="125" t="s">
        <v>321</v>
      </c>
      <c r="C101" s="126" t="str">
        <f>VLOOKUP(A101,[1]Masterlist!B:D,3,0)</f>
        <v>MIS Officer</v>
      </c>
      <c r="D101" s="127" t="s">
        <v>352</v>
      </c>
      <c r="E101" s="128">
        <v>235</v>
      </c>
      <c r="F101" s="129"/>
      <c r="G101" s="128"/>
      <c r="H101" s="128"/>
    </row>
    <row r="102" spans="1:8" x14ac:dyDescent="0.25">
      <c r="A102" s="124" t="s">
        <v>131</v>
      </c>
      <c r="B102" s="125" t="s">
        <v>317</v>
      </c>
      <c r="C102" s="126" t="str">
        <f>VLOOKUP(A102,[1]Masterlist!B:D,3,0)</f>
        <v>Credit Investigation Unit Head</v>
      </c>
      <c r="D102" s="127" t="s">
        <v>352</v>
      </c>
      <c r="E102" s="128">
        <v>249</v>
      </c>
      <c r="F102" s="129"/>
      <c r="G102" s="128"/>
      <c r="H102" s="128"/>
    </row>
    <row r="103" spans="1:8" x14ac:dyDescent="0.25">
      <c r="A103" s="124" t="s">
        <v>462</v>
      </c>
      <c r="B103" s="125"/>
      <c r="C103" s="126" t="s">
        <v>463</v>
      </c>
      <c r="D103" s="127" t="s">
        <v>352</v>
      </c>
      <c r="E103" s="128">
        <v>243</v>
      </c>
      <c r="F103" s="129"/>
      <c r="G103" s="128"/>
      <c r="H103" s="128"/>
    </row>
    <row r="104" spans="1:8" x14ac:dyDescent="0.25">
      <c r="A104" s="124" t="s">
        <v>132</v>
      </c>
      <c r="B104" s="125" t="s">
        <v>318</v>
      </c>
      <c r="C104" s="126" t="str">
        <f>VLOOKUP(A104,[1]Masterlist!B:D,3,0)</f>
        <v>Field Credit Investigator</v>
      </c>
      <c r="D104" s="127" t="s">
        <v>352</v>
      </c>
      <c r="E104" s="128">
        <v>249</v>
      </c>
      <c r="F104" s="129"/>
      <c r="G104" s="128"/>
      <c r="H104" s="128"/>
    </row>
    <row r="105" spans="1:8" x14ac:dyDescent="0.25">
      <c r="A105" s="124" t="s">
        <v>133</v>
      </c>
      <c r="B105" s="125" t="s">
        <v>319</v>
      </c>
      <c r="C105" s="126" t="str">
        <f>VLOOKUP(A105,[1]Masterlist!B:D,3,0)</f>
        <v>Credit Investigator</v>
      </c>
      <c r="D105" s="127" t="s">
        <v>352</v>
      </c>
      <c r="E105" s="128">
        <v>243</v>
      </c>
      <c r="F105" s="129"/>
      <c r="G105" s="128"/>
      <c r="H105" s="128"/>
    </row>
    <row r="106" spans="1:8" x14ac:dyDescent="0.25">
      <c r="A106" s="124" t="s">
        <v>134</v>
      </c>
      <c r="B106" s="125" t="s">
        <v>325</v>
      </c>
      <c r="C106" s="126" t="str">
        <f>VLOOKUP(A106,[1]Masterlist!B:D,3,0)</f>
        <v>Credit Investigator</v>
      </c>
      <c r="D106" s="127" t="s">
        <v>352</v>
      </c>
      <c r="E106" s="128">
        <v>243</v>
      </c>
      <c r="F106" s="129"/>
      <c r="G106" s="128"/>
      <c r="H106" s="128"/>
    </row>
    <row r="107" spans="1:8" x14ac:dyDescent="0.25">
      <c r="A107" s="124" t="s">
        <v>452</v>
      </c>
      <c r="B107" s="125"/>
      <c r="C107" s="126"/>
      <c r="D107" s="127" t="s">
        <v>352</v>
      </c>
      <c r="E107" s="128">
        <v>243</v>
      </c>
      <c r="F107" s="129"/>
      <c r="G107" s="128"/>
      <c r="H107" s="128"/>
    </row>
    <row r="108" spans="1:8" x14ac:dyDescent="0.25">
      <c r="A108" s="124" t="s">
        <v>135</v>
      </c>
      <c r="B108" s="125" t="s">
        <v>323</v>
      </c>
      <c r="C108" s="126" t="str">
        <f>VLOOKUP(A108,[1]Masterlist!B:D,3,0)</f>
        <v>Credit Investigator</v>
      </c>
      <c r="D108" s="127" t="s">
        <v>352</v>
      </c>
      <c r="E108" s="128">
        <v>243</v>
      </c>
      <c r="F108" s="129"/>
      <c r="G108" s="128"/>
      <c r="H108" s="128"/>
    </row>
    <row r="109" spans="1:8" x14ac:dyDescent="0.25">
      <c r="A109" s="124" t="s">
        <v>504</v>
      </c>
      <c r="B109" s="125" t="s">
        <v>324</v>
      </c>
      <c r="C109" s="126" t="str">
        <f>VLOOKUP(A109,[1]Masterlist!B:D,3,0)</f>
        <v>Credit Appraiser</v>
      </c>
      <c r="D109" s="127" t="s">
        <v>352</v>
      </c>
      <c r="E109" s="128">
        <v>243</v>
      </c>
      <c r="F109" s="129"/>
      <c r="G109" s="128"/>
      <c r="H109" s="128"/>
    </row>
    <row r="110" spans="1:8" x14ac:dyDescent="0.25">
      <c r="A110" s="124" t="s">
        <v>136</v>
      </c>
      <c r="B110" s="300" t="s">
        <v>317</v>
      </c>
      <c r="C110" s="301" t="str">
        <f>VLOOKUP(A110,[1]Masterlist!B:D,3,0)</f>
        <v>Collection Officer</v>
      </c>
      <c r="D110" s="302" t="s">
        <v>352</v>
      </c>
      <c r="E110" s="303">
        <v>243</v>
      </c>
      <c r="F110" s="129"/>
      <c r="G110" s="128"/>
      <c r="H110" s="128"/>
    </row>
    <row r="111" spans="1:8" x14ac:dyDescent="0.25">
      <c r="A111" s="299" t="s">
        <v>137</v>
      </c>
      <c r="B111" s="300" t="s">
        <v>321</v>
      </c>
      <c r="C111" s="301" t="str">
        <f>VLOOKUP(A111,[1]Masterlist!B:D,3,0)</f>
        <v>Collections Officer</v>
      </c>
      <c r="D111" s="302" t="s">
        <v>352</v>
      </c>
      <c r="E111" s="303">
        <v>248</v>
      </c>
      <c r="F111" s="281"/>
      <c r="G111" s="128"/>
      <c r="H111" s="128"/>
    </row>
    <row r="112" spans="1:8" x14ac:dyDescent="0.25">
      <c r="A112" s="124" t="s">
        <v>138</v>
      </c>
      <c r="B112" s="125" t="s">
        <v>323</v>
      </c>
      <c r="C112" s="126" t="str">
        <f>VLOOKUP(A112,[1]Masterlist!B:D,3,0)</f>
        <v>Collection Officer</v>
      </c>
      <c r="D112" s="127" t="s">
        <v>352</v>
      </c>
      <c r="E112" s="128">
        <v>248</v>
      </c>
      <c r="F112" s="129"/>
      <c r="G112" s="128"/>
      <c r="H112" s="128"/>
    </row>
    <row r="113" spans="1:8" x14ac:dyDescent="0.25">
      <c r="A113" s="124" t="s">
        <v>314</v>
      </c>
      <c r="B113" s="130"/>
      <c r="C113" s="126" t="str">
        <f>VLOOKUP(A113,[1]Masterlist!B:D,3,0)</f>
        <v>Credit  Officer</v>
      </c>
      <c r="D113" s="127" t="s">
        <v>352</v>
      </c>
      <c r="E113" s="128">
        <v>248</v>
      </c>
      <c r="F113" s="131"/>
      <c r="G113" s="131"/>
      <c r="H113" s="131"/>
    </row>
    <row r="114" spans="1:8" x14ac:dyDescent="0.25">
      <c r="A114" s="124" t="s">
        <v>457</v>
      </c>
      <c r="B114" s="130"/>
      <c r="C114" s="126"/>
      <c r="D114" s="127" t="s">
        <v>352</v>
      </c>
      <c r="E114" s="128">
        <v>248</v>
      </c>
      <c r="F114" s="281"/>
      <c r="G114" s="131"/>
      <c r="H114" s="131"/>
    </row>
    <row r="115" spans="1:8" x14ac:dyDescent="0.25">
      <c r="A115" s="124" t="s">
        <v>458</v>
      </c>
      <c r="B115" s="130"/>
      <c r="C115" s="126"/>
      <c r="D115" s="127" t="s">
        <v>352</v>
      </c>
      <c r="E115" s="128">
        <v>243</v>
      </c>
      <c r="F115" s="281"/>
      <c r="G115" s="128"/>
      <c r="H115" s="128"/>
    </row>
    <row r="116" spans="1:8" x14ac:dyDescent="0.25">
      <c r="A116" s="305" t="s">
        <v>477</v>
      </c>
      <c r="B116" s="306"/>
      <c r="C116" s="307"/>
      <c r="D116" s="308" t="s">
        <v>352</v>
      </c>
      <c r="E116" s="309"/>
      <c r="F116" s="310"/>
      <c r="G116" s="309"/>
      <c r="H116" s="309"/>
    </row>
    <row r="117" spans="1:8" s="402" customFormat="1" x14ac:dyDescent="0.25">
      <c r="A117" s="130" t="s">
        <v>505</v>
      </c>
      <c r="B117" s="130"/>
      <c r="C117" s="130"/>
      <c r="D117" s="127" t="s">
        <v>352</v>
      </c>
      <c r="E117" s="130"/>
      <c r="F117" s="130"/>
      <c r="G117" s="130"/>
      <c r="H117" s="130"/>
    </row>
    <row r="118" spans="1:8" s="402" customFormat="1" x14ac:dyDescent="0.25">
      <c r="A118" s="130" t="s">
        <v>506</v>
      </c>
      <c r="B118" s="318"/>
      <c r="C118" s="318"/>
      <c r="D118" s="127" t="s">
        <v>352</v>
      </c>
      <c r="E118" s="318"/>
      <c r="F118" s="318"/>
      <c r="G118" s="318"/>
      <c r="H118" s="318"/>
    </row>
    <row r="119" spans="1:8" s="402" customFormat="1" x14ac:dyDescent="0.25">
      <c r="A119" s="130" t="s">
        <v>507</v>
      </c>
      <c r="B119" s="318"/>
      <c r="C119" s="318"/>
      <c r="D119" s="127" t="s">
        <v>352</v>
      </c>
      <c r="E119" s="318"/>
      <c r="F119" s="318"/>
      <c r="G119" s="318"/>
      <c r="H119" s="318"/>
    </row>
    <row r="120" spans="1:8" s="402" customFormat="1" x14ac:dyDescent="0.25">
      <c r="A120" s="130" t="s">
        <v>508</v>
      </c>
      <c r="B120" s="318"/>
      <c r="C120" s="318"/>
      <c r="D120" s="127" t="s">
        <v>352</v>
      </c>
      <c r="E120" s="318"/>
      <c r="F120" s="318"/>
      <c r="G120" s="318"/>
      <c r="H120" s="318"/>
    </row>
    <row r="121" spans="1:8" s="402" customFormat="1" x14ac:dyDescent="0.25">
      <c r="A121" s="130" t="s">
        <v>509</v>
      </c>
      <c r="B121" s="318"/>
      <c r="C121" s="318"/>
      <c r="D121" s="127" t="s">
        <v>352</v>
      </c>
      <c r="E121" s="318"/>
      <c r="F121" s="318"/>
      <c r="G121" s="318"/>
      <c r="H121" s="318"/>
    </row>
    <row r="122" spans="1:8" x14ac:dyDescent="0.25">
      <c r="A122" s="311" t="s">
        <v>443</v>
      </c>
      <c r="B122" s="312" t="s">
        <v>325</v>
      </c>
      <c r="C122" s="313"/>
      <c r="D122" s="314" t="s">
        <v>18</v>
      </c>
      <c r="E122" s="315" t="s">
        <v>445</v>
      </c>
      <c r="F122" s="316"/>
      <c r="G122" s="317"/>
      <c r="H122" s="317"/>
    </row>
    <row r="123" spans="1:8" x14ac:dyDescent="0.25">
      <c r="A123" s="132" t="s">
        <v>215</v>
      </c>
      <c r="B123" s="133" t="s">
        <v>325</v>
      </c>
      <c r="C123" s="134" t="str">
        <f>VLOOKUP(A123,[1]Masterlist!B:D,3,0)</f>
        <v>Customer Service Associate</v>
      </c>
      <c r="D123" s="135" t="s">
        <v>18</v>
      </c>
      <c r="E123" s="136" t="s">
        <v>445</v>
      </c>
      <c r="F123" s="137"/>
      <c r="G123" s="138"/>
      <c r="H123" s="138"/>
    </row>
    <row r="124" spans="1:8" x14ac:dyDescent="0.25">
      <c r="A124" s="132" t="s">
        <v>238</v>
      </c>
      <c r="B124" s="133" t="s">
        <v>323</v>
      </c>
      <c r="C124" s="134" t="s">
        <v>382</v>
      </c>
      <c r="D124" s="135" t="s">
        <v>18</v>
      </c>
      <c r="E124" s="136" t="s">
        <v>445</v>
      </c>
      <c r="F124" s="137"/>
      <c r="G124" s="138"/>
      <c r="H124" s="138"/>
    </row>
    <row r="125" spans="1:8" x14ac:dyDescent="0.25">
      <c r="A125" s="132" t="s">
        <v>501</v>
      </c>
      <c r="B125" s="133"/>
      <c r="C125" s="134" t="s">
        <v>444</v>
      </c>
      <c r="D125" s="135" t="s">
        <v>18</v>
      </c>
      <c r="E125" s="136" t="s">
        <v>445</v>
      </c>
      <c r="F125" s="137"/>
      <c r="G125" s="138"/>
      <c r="H125" s="138"/>
    </row>
    <row r="126" spans="1:8" x14ac:dyDescent="0.25">
      <c r="A126" s="139" t="s">
        <v>216</v>
      </c>
      <c r="B126" s="140" t="s">
        <v>324</v>
      </c>
      <c r="C126" s="141" t="str">
        <f>VLOOKUP(A126,[1]Masterlist!B:D,3,0)</f>
        <v>Business Manager</v>
      </c>
      <c r="D126" s="142" t="s">
        <v>20</v>
      </c>
      <c r="E126" s="142" t="s">
        <v>390</v>
      </c>
      <c r="F126" s="143"/>
      <c r="G126" s="144"/>
      <c r="H126" s="144"/>
    </row>
    <row r="127" spans="1:8" x14ac:dyDescent="0.25">
      <c r="A127" s="139" t="s">
        <v>420</v>
      </c>
      <c r="B127" s="140" t="s">
        <v>325</v>
      </c>
      <c r="C127" s="141"/>
      <c r="D127" s="142" t="s">
        <v>20</v>
      </c>
      <c r="E127" s="142" t="s">
        <v>390</v>
      </c>
      <c r="F127" s="143"/>
      <c r="G127" s="144"/>
      <c r="H127" s="144"/>
    </row>
    <row r="128" spans="1:8" x14ac:dyDescent="0.25">
      <c r="A128" s="139" t="s">
        <v>421</v>
      </c>
      <c r="B128" s="140"/>
      <c r="C128" s="141"/>
      <c r="D128" s="142" t="s">
        <v>20</v>
      </c>
      <c r="E128" s="142" t="s">
        <v>390</v>
      </c>
      <c r="F128" s="143"/>
      <c r="G128" s="144"/>
      <c r="H128" s="144"/>
    </row>
    <row r="129" spans="1:8" x14ac:dyDescent="0.25">
      <c r="A129" s="19" t="s">
        <v>92</v>
      </c>
      <c r="B129" s="15" t="s">
        <v>328</v>
      </c>
      <c r="C129" s="14" t="str">
        <f>VLOOKUP(A129,[1]Masterlist!B:D,3,0)</f>
        <v>Digital Banking Unit Head</v>
      </c>
      <c r="D129" s="6" t="s">
        <v>335</v>
      </c>
      <c r="E129" s="5" t="s">
        <v>373</v>
      </c>
      <c r="F129" s="8"/>
      <c r="G129" s="5"/>
      <c r="H129" s="5"/>
    </row>
    <row r="130" spans="1:8" x14ac:dyDescent="0.25">
      <c r="A130" t="s">
        <v>510</v>
      </c>
      <c r="B130" s="15"/>
      <c r="C130" s="14"/>
      <c r="D130" s="6" t="s">
        <v>335</v>
      </c>
      <c r="E130" s="5"/>
      <c r="F130" s="8"/>
      <c r="G130" s="5"/>
      <c r="H130" s="5"/>
    </row>
    <row r="131" spans="1:8" x14ac:dyDescent="0.25">
      <c r="A131" s="145" t="s">
        <v>370</v>
      </c>
      <c r="B131" s="146" t="s">
        <v>317</v>
      </c>
      <c r="C131" s="147" t="str">
        <f>VLOOKUP(A131,[1]Masterlist!B:D,3,0)</f>
        <v>Executive Secretary</v>
      </c>
      <c r="D131" s="148" t="s">
        <v>3</v>
      </c>
      <c r="E131" s="149">
        <v>205</v>
      </c>
      <c r="F131" s="150"/>
      <c r="G131" s="149"/>
      <c r="H131" s="149"/>
    </row>
    <row r="132" spans="1:8" x14ac:dyDescent="0.25">
      <c r="A132" s="145" t="s">
        <v>4</v>
      </c>
      <c r="B132" s="146" t="s">
        <v>318</v>
      </c>
      <c r="C132" s="147" t="str">
        <f>VLOOKUP(A132,[1]Masterlist!B:D,3,0)</f>
        <v>Staff, Office of the President</v>
      </c>
      <c r="D132" s="148" t="s">
        <v>3</v>
      </c>
      <c r="E132" s="149">
        <v>205</v>
      </c>
      <c r="F132" s="150"/>
      <c r="G132" s="149"/>
      <c r="H132" s="149"/>
    </row>
    <row r="133" spans="1:8" x14ac:dyDescent="0.25">
      <c r="A133" s="145" t="s">
        <v>62</v>
      </c>
      <c r="B133" s="146" t="s">
        <v>319</v>
      </c>
      <c r="C133" s="147" t="str">
        <f>VLOOKUP(A133,[1]Masterlist!B:D,3,0)</f>
        <v xml:space="preserve">Corporate Planning Assistant / Concurrent Executive Assistant  </v>
      </c>
      <c r="D133" s="148" t="s">
        <v>3</v>
      </c>
      <c r="E133" s="149">
        <v>226</v>
      </c>
      <c r="F133" s="150"/>
      <c r="G133" s="149"/>
      <c r="H133" s="149"/>
    </row>
    <row r="134" spans="1:8" x14ac:dyDescent="0.25">
      <c r="A134" s="336" t="s">
        <v>156</v>
      </c>
      <c r="B134" s="337" t="s">
        <v>322</v>
      </c>
      <c r="C134" s="338" t="str">
        <f>VLOOKUP(A134,[1]Masterlist!B:D,3,0)</f>
        <v>General Services Department Head</v>
      </c>
      <c r="D134" s="339" t="s">
        <v>336</v>
      </c>
      <c r="E134" s="340" t="s">
        <v>375</v>
      </c>
      <c r="F134" s="341"/>
      <c r="G134" s="340"/>
      <c r="H134" s="340"/>
    </row>
    <row r="135" spans="1:8" x14ac:dyDescent="0.25">
      <c r="A135" s="118" t="s">
        <v>157</v>
      </c>
      <c r="B135" s="119" t="s">
        <v>318</v>
      </c>
      <c r="C135" s="120" t="str">
        <f>VLOOKUP(A135,[1]Masterlist!B:D,3,0)</f>
        <v>Billing/Procurement Assistant</v>
      </c>
      <c r="D135" s="121" t="s">
        <v>336</v>
      </c>
      <c r="E135" s="122">
        <v>239</v>
      </c>
      <c r="F135" s="123"/>
      <c r="G135" s="122"/>
      <c r="H135" s="122"/>
    </row>
    <row r="136" spans="1:8" x14ac:dyDescent="0.25">
      <c r="A136" s="336" t="s">
        <v>158</v>
      </c>
      <c r="B136" s="337" t="s">
        <v>319</v>
      </c>
      <c r="C136" s="338" t="str">
        <f>VLOOKUP(A136,[1]Masterlist!B:D,3,0)</f>
        <v>Company Driver</v>
      </c>
      <c r="D136" s="339" t="s">
        <v>336</v>
      </c>
      <c r="E136" s="340">
        <v>239</v>
      </c>
      <c r="F136" s="341"/>
      <c r="G136" s="340"/>
      <c r="H136" s="340"/>
    </row>
    <row r="137" spans="1:8" x14ac:dyDescent="0.25">
      <c r="A137" s="118" t="s">
        <v>159</v>
      </c>
      <c r="B137" s="119" t="s">
        <v>317</v>
      </c>
      <c r="C137" s="120" t="str">
        <f>VLOOKUP(A137,[1]Masterlist!B:D,3,0)</f>
        <v>Facilities Management Officer</v>
      </c>
      <c r="D137" s="121" t="s">
        <v>336</v>
      </c>
      <c r="E137" s="122">
        <v>239</v>
      </c>
      <c r="F137" s="123"/>
      <c r="G137" s="122"/>
      <c r="H137" s="122"/>
    </row>
    <row r="138" spans="1:8" x14ac:dyDescent="0.25">
      <c r="A138" s="118" t="s">
        <v>160</v>
      </c>
      <c r="B138" s="119" t="s">
        <v>325</v>
      </c>
      <c r="C138" s="120" t="str">
        <f>VLOOKUP(A138,[1]Masterlist!B:D,3,0)</f>
        <v>GSD Associate</v>
      </c>
      <c r="D138" s="121" t="s">
        <v>336</v>
      </c>
      <c r="E138" s="122">
        <v>239</v>
      </c>
      <c r="F138" s="123"/>
      <c r="G138" s="122"/>
      <c r="H138" s="122"/>
    </row>
    <row r="139" spans="1:8" x14ac:dyDescent="0.25">
      <c r="A139" s="118" t="s">
        <v>161</v>
      </c>
      <c r="B139" s="119" t="s">
        <v>325</v>
      </c>
      <c r="C139" s="120" t="str">
        <f>VLOOKUP(A139,[1]Masterlist!B:D,3,0)</f>
        <v>GSD Associate</v>
      </c>
      <c r="D139" s="121" t="s">
        <v>336</v>
      </c>
      <c r="E139" s="122">
        <v>239</v>
      </c>
      <c r="F139" s="123"/>
      <c r="G139" s="122"/>
      <c r="H139" s="122"/>
    </row>
    <row r="140" spans="1:8" x14ac:dyDescent="0.25">
      <c r="A140" s="118" t="s">
        <v>162</v>
      </c>
      <c r="B140" s="119" t="s">
        <v>323</v>
      </c>
      <c r="C140" s="120" t="str">
        <f>VLOOKUP(A140,[1]Masterlist!B:D,3,0)</f>
        <v>Admin Officer</v>
      </c>
      <c r="D140" s="121" t="s">
        <v>336</v>
      </c>
      <c r="E140" s="122">
        <v>239</v>
      </c>
      <c r="F140" s="123"/>
      <c r="G140" s="122"/>
      <c r="H140" s="122"/>
    </row>
    <row r="141" spans="1:8" x14ac:dyDescent="0.25">
      <c r="A141" s="118" t="s">
        <v>418</v>
      </c>
      <c r="B141" s="119"/>
      <c r="C141" s="120" t="s">
        <v>497</v>
      </c>
      <c r="D141" s="121" t="s">
        <v>336</v>
      </c>
      <c r="E141" s="122">
        <v>239</v>
      </c>
      <c r="F141" s="123"/>
      <c r="G141" s="122"/>
      <c r="H141" s="122"/>
    </row>
    <row r="142" spans="1:8" x14ac:dyDescent="0.25">
      <c r="A142" s="291" t="s">
        <v>496</v>
      </c>
      <c r="B142" s="119"/>
      <c r="C142" s="120"/>
      <c r="D142" s="121" t="s">
        <v>336</v>
      </c>
      <c r="E142" s="122">
        <v>239</v>
      </c>
      <c r="F142" s="123"/>
      <c r="G142" s="122"/>
      <c r="H142" s="122"/>
    </row>
    <row r="143" spans="1:8" x14ac:dyDescent="0.25">
      <c r="A143" s="43" t="s">
        <v>218</v>
      </c>
      <c r="B143" s="44" t="s">
        <v>327</v>
      </c>
      <c r="C143" s="45" t="str">
        <f>VLOOKUP(A143,[1]Masterlist!B:D,3,0)</f>
        <v>Business Manager - East Cluster Head</v>
      </c>
      <c r="D143" s="46" t="s">
        <v>21</v>
      </c>
      <c r="E143" s="46" t="s">
        <v>391</v>
      </c>
      <c r="F143" s="48"/>
      <c r="G143" s="47"/>
      <c r="H143" s="47"/>
    </row>
    <row r="144" spans="1:8" x14ac:dyDescent="0.25">
      <c r="A144" s="43" t="s">
        <v>461</v>
      </c>
      <c r="B144" s="44"/>
      <c r="C144" s="45" t="s">
        <v>382</v>
      </c>
      <c r="D144" s="46" t="s">
        <v>21</v>
      </c>
      <c r="E144" s="46" t="s">
        <v>391</v>
      </c>
      <c r="F144" s="48"/>
      <c r="G144" s="47"/>
      <c r="H144" s="47"/>
    </row>
    <row r="145" spans="1:8" x14ac:dyDescent="0.25">
      <c r="A145" s="43" t="s">
        <v>219</v>
      </c>
      <c r="B145" s="44" t="s">
        <v>319</v>
      </c>
      <c r="C145" s="45" t="str">
        <f>VLOOKUP(A145,[1]Masterlist!B:D,3,0)</f>
        <v>Customer Service Associate - New Accounts Clerk</v>
      </c>
      <c r="D145" s="46" t="s">
        <v>21</v>
      </c>
      <c r="E145" s="46" t="s">
        <v>391</v>
      </c>
      <c r="F145" s="48"/>
      <c r="G145" s="47"/>
      <c r="H145" s="47"/>
    </row>
    <row r="146" spans="1:8" x14ac:dyDescent="0.25">
      <c r="A146" s="43" t="s">
        <v>459</v>
      </c>
      <c r="B146" s="44"/>
      <c r="C146" s="45" t="s">
        <v>460</v>
      </c>
      <c r="D146" s="46" t="s">
        <v>21</v>
      </c>
      <c r="E146" s="46" t="s">
        <v>391</v>
      </c>
      <c r="F146" s="48"/>
      <c r="G146" s="47"/>
      <c r="H146" s="47"/>
    </row>
    <row r="147" spans="1:8" x14ac:dyDescent="0.25">
      <c r="A147" s="43" t="s">
        <v>221</v>
      </c>
      <c r="B147" s="44" t="s">
        <v>325</v>
      </c>
      <c r="C147" s="45" t="str">
        <f>VLOOKUP(A147,[1]Masterlist!B:D,3,0)</f>
        <v>Customer Service Associate</v>
      </c>
      <c r="D147" s="46" t="s">
        <v>21</v>
      </c>
      <c r="E147" s="46" t="s">
        <v>391</v>
      </c>
      <c r="F147" s="48"/>
      <c r="G147" s="47"/>
      <c r="H147" s="47"/>
    </row>
    <row r="148" spans="1:8" ht="30" x14ac:dyDescent="0.25">
      <c r="A148" s="151" t="s">
        <v>222</v>
      </c>
      <c r="B148" s="152" t="s">
        <v>324</v>
      </c>
      <c r="C148" s="153" t="str">
        <f>VLOOKUP(A148,[1]Masterlist!B:D,3,0)</f>
        <v>Service Head</v>
      </c>
      <c r="D148" s="154" t="s">
        <v>22</v>
      </c>
      <c r="E148" s="154" t="s">
        <v>447</v>
      </c>
      <c r="F148" s="155"/>
      <c r="G148" s="156"/>
      <c r="H148" s="156"/>
    </row>
    <row r="149" spans="1:8" ht="30" x14ac:dyDescent="0.25">
      <c r="A149" s="151" t="s">
        <v>223</v>
      </c>
      <c r="B149" s="152" t="s">
        <v>325</v>
      </c>
      <c r="C149" s="153" t="str">
        <f>VLOOKUP(A149,[1]Masterlist!B:D,3,0)</f>
        <v>Customer Service Associate - New Accounts Clerk</v>
      </c>
      <c r="D149" s="154" t="s">
        <v>22</v>
      </c>
      <c r="E149" s="154" t="s">
        <v>447</v>
      </c>
      <c r="F149" s="155"/>
      <c r="G149" s="156"/>
      <c r="H149" s="156"/>
    </row>
    <row r="150" spans="1:8" ht="30" x14ac:dyDescent="0.25">
      <c r="A150" s="151" t="s">
        <v>224</v>
      </c>
      <c r="B150" s="152" t="s">
        <v>325</v>
      </c>
      <c r="C150" s="153" t="str">
        <f>VLOOKUP(A150,[1]Masterlist!B:D,3,0)</f>
        <v>Customer Service Associate</v>
      </c>
      <c r="D150" s="154" t="s">
        <v>22</v>
      </c>
      <c r="E150" s="154" t="s">
        <v>447</v>
      </c>
      <c r="F150" s="155"/>
      <c r="G150" s="156"/>
      <c r="H150" s="156"/>
    </row>
    <row r="151" spans="1:8" x14ac:dyDescent="0.25">
      <c r="A151" s="124" t="s">
        <v>225</v>
      </c>
      <c r="B151" s="125" t="s">
        <v>327</v>
      </c>
      <c r="C151" s="126" t="str">
        <f>VLOOKUP(A151,[1]Masterlist!B:D,3,0)</f>
        <v>South Cluster Head</v>
      </c>
      <c r="D151" s="127" t="s">
        <v>411</v>
      </c>
      <c r="E151" s="127" t="s">
        <v>56</v>
      </c>
      <c r="F151" s="129"/>
      <c r="G151" s="128"/>
      <c r="H151" s="128"/>
    </row>
    <row r="152" spans="1:8" ht="30" x14ac:dyDescent="0.25">
      <c r="A152" s="124" t="s">
        <v>226</v>
      </c>
      <c r="B152" s="125" t="s">
        <v>317</v>
      </c>
      <c r="C152" s="126" t="str">
        <f>VLOOKUP(A152,[1]Masterlist!B:D,3,0)</f>
        <v>Service Head - 1</v>
      </c>
      <c r="D152" s="127" t="s">
        <v>411</v>
      </c>
      <c r="E152" s="127" t="s">
        <v>433</v>
      </c>
      <c r="F152" s="129"/>
      <c r="G152" s="128"/>
      <c r="H152" s="128"/>
    </row>
    <row r="153" spans="1:8" ht="30" x14ac:dyDescent="0.25">
      <c r="A153" s="124" t="s">
        <v>367</v>
      </c>
      <c r="B153" s="125" t="s">
        <v>324</v>
      </c>
      <c r="C153" s="126" t="str">
        <f>VLOOKUP(A153,[1]Masterlist!B:D,3,0)</f>
        <v>Service Head (Reliever)</v>
      </c>
      <c r="D153" s="127" t="s">
        <v>411</v>
      </c>
      <c r="E153" s="127" t="s">
        <v>433</v>
      </c>
      <c r="F153" s="129"/>
      <c r="G153" s="128"/>
      <c r="H153" s="128"/>
    </row>
    <row r="154" spans="1:8" ht="30" x14ac:dyDescent="0.25">
      <c r="A154" s="124" t="s">
        <v>228</v>
      </c>
      <c r="B154" s="125" t="s">
        <v>325</v>
      </c>
      <c r="C154" s="126" t="str">
        <f>VLOOKUP(A154,[1]Masterlist!B:D,3,0)</f>
        <v>Customer Service Associate - New Accounts Clerk</v>
      </c>
      <c r="D154" s="127" t="s">
        <v>411</v>
      </c>
      <c r="E154" s="127" t="s">
        <v>433</v>
      </c>
      <c r="F154" s="129"/>
      <c r="G154" s="128"/>
      <c r="H154" s="128"/>
    </row>
    <row r="155" spans="1:8" ht="30" x14ac:dyDescent="0.25">
      <c r="A155" s="124" t="s">
        <v>229</v>
      </c>
      <c r="B155" s="125" t="s">
        <v>325</v>
      </c>
      <c r="C155" s="126" t="str">
        <f>VLOOKUP(A155,[1]Masterlist!B:D,3,0)</f>
        <v>Customer Service Associate - Teller</v>
      </c>
      <c r="D155" s="127" t="s">
        <v>411</v>
      </c>
      <c r="E155" s="127" t="s">
        <v>433</v>
      </c>
      <c r="F155" s="129"/>
      <c r="G155" s="128"/>
      <c r="H155" s="128"/>
    </row>
    <row r="156" spans="1:8" ht="30" x14ac:dyDescent="0.25">
      <c r="A156" s="124" t="s">
        <v>230</v>
      </c>
      <c r="B156" s="125" t="s">
        <v>325</v>
      </c>
      <c r="C156" s="126" t="str">
        <f>VLOOKUP(A156,[1]Masterlist!B:D,3,0)</f>
        <v>Customer Service Associate - Teller</v>
      </c>
      <c r="D156" s="127" t="s">
        <v>411</v>
      </c>
      <c r="E156" s="127" t="s">
        <v>433</v>
      </c>
      <c r="F156" s="257"/>
      <c r="G156" s="128"/>
      <c r="H156" s="128"/>
    </row>
    <row r="157" spans="1:8" ht="30" x14ac:dyDescent="0.25">
      <c r="A157" s="124" t="s">
        <v>231</v>
      </c>
      <c r="B157" s="125" t="s">
        <v>325</v>
      </c>
      <c r="C157" s="126" t="str">
        <f>VLOOKUP(A157,[1]Masterlist!B:D,3,0)</f>
        <v>Customer Service Associate - Teller</v>
      </c>
      <c r="D157" s="127" t="s">
        <v>411</v>
      </c>
      <c r="E157" s="127" t="s">
        <v>433</v>
      </c>
      <c r="F157" s="129"/>
      <c r="G157" s="128"/>
      <c r="H157" s="128"/>
    </row>
    <row r="158" spans="1:8" ht="30" x14ac:dyDescent="0.25">
      <c r="A158" s="124" t="s">
        <v>233</v>
      </c>
      <c r="B158" s="125" t="s">
        <v>325</v>
      </c>
      <c r="C158" s="126" t="str">
        <f>VLOOKUP(A158,[1]Masterlist!B:D,3,0)</f>
        <v>Customer Service Associate - New Accounts Clerk</v>
      </c>
      <c r="D158" s="127" t="s">
        <v>411</v>
      </c>
      <c r="E158" s="127" t="s">
        <v>433</v>
      </c>
      <c r="F158" s="257"/>
      <c r="G158" s="128"/>
      <c r="H158" s="128"/>
    </row>
    <row r="159" spans="1:8" ht="30" x14ac:dyDescent="0.25">
      <c r="A159" s="124" t="s">
        <v>236</v>
      </c>
      <c r="B159" s="125" t="s">
        <v>325</v>
      </c>
      <c r="C159" s="126" t="str">
        <f>VLOOKUP(A159,[1]Masterlist!B:D,3,0)</f>
        <v>Customer Service Associate</v>
      </c>
      <c r="D159" s="127" t="s">
        <v>411</v>
      </c>
      <c r="E159" s="127" t="s">
        <v>433</v>
      </c>
      <c r="F159" s="257"/>
      <c r="G159" s="128"/>
      <c r="H159" s="128"/>
    </row>
    <row r="160" spans="1:8" x14ac:dyDescent="0.25">
      <c r="A160" s="107" t="s">
        <v>155</v>
      </c>
      <c r="B160" s="108" t="s">
        <v>318</v>
      </c>
      <c r="C160" s="109" t="str">
        <f>VLOOKUP(A160,[1]Masterlist!B:D,3,0)</f>
        <v>Compensation and Benefits Assistant</v>
      </c>
      <c r="D160" s="110" t="s">
        <v>419</v>
      </c>
      <c r="E160" s="110">
        <v>225</v>
      </c>
      <c r="F160" s="111"/>
      <c r="G160" s="112"/>
      <c r="H160" s="112"/>
    </row>
    <row r="161" spans="1:8" x14ac:dyDescent="0.25">
      <c r="A161" s="107" t="s">
        <v>361</v>
      </c>
      <c r="B161" s="113" t="s">
        <v>325</v>
      </c>
      <c r="C161" s="109" t="str">
        <f>VLOOKUP(A161,[1]Masterlist!B:D,3,0)</f>
        <v>Recruitment - HR Associate</v>
      </c>
      <c r="D161" s="110" t="s">
        <v>419</v>
      </c>
      <c r="E161" s="112">
        <v>230</v>
      </c>
      <c r="F161" s="114"/>
      <c r="G161" s="112"/>
      <c r="H161" s="112"/>
    </row>
    <row r="162" spans="1:8" x14ac:dyDescent="0.25">
      <c r="A162" s="107" t="s">
        <v>362</v>
      </c>
      <c r="B162" s="113" t="s">
        <v>319</v>
      </c>
      <c r="C162" s="109" t="str">
        <f>VLOOKUP(A162,[1]Masterlist!B:D,3,0)</f>
        <v>Recruitment Specialist</v>
      </c>
      <c r="D162" s="110" t="s">
        <v>419</v>
      </c>
      <c r="E162" s="112">
        <v>230</v>
      </c>
      <c r="F162" s="114"/>
      <c r="G162" s="112"/>
      <c r="H162" s="112"/>
    </row>
    <row r="163" spans="1:8" x14ac:dyDescent="0.25">
      <c r="A163" s="107" t="s">
        <v>455</v>
      </c>
      <c r="B163" s="115"/>
      <c r="C163" s="109" t="s">
        <v>348</v>
      </c>
      <c r="D163" s="110" t="s">
        <v>419</v>
      </c>
      <c r="E163" s="110">
        <v>225</v>
      </c>
      <c r="F163" s="116"/>
      <c r="G163" s="112"/>
      <c r="H163" s="117"/>
    </row>
    <row r="164" spans="1:8" x14ac:dyDescent="0.25">
      <c r="A164" s="107" t="s">
        <v>386</v>
      </c>
      <c r="B164" s="115"/>
      <c r="C164" s="109" t="s">
        <v>387</v>
      </c>
      <c r="D164" s="110" t="s">
        <v>419</v>
      </c>
      <c r="E164" s="110">
        <v>225</v>
      </c>
      <c r="F164" s="116"/>
      <c r="G164" s="112"/>
      <c r="H164" s="117"/>
    </row>
    <row r="165" spans="1:8" x14ac:dyDescent="0.25">
      <c r="A165" s="107" t="s">
        <v>464</v>
      </c>
      <c r="B165" s="115"/>
      <c r="C165" s="109" t="s">
        <v>387</v>
      </c>
      <c r="D165" s="110" t="s">
        <v>419</v>
      </c>
      <c r="E165" s="110">
        <v>225</v>
      </c>
      <c r="F165" s="116"/>
      <c r="G165" s="112"/>
      <c r="H165" s="117"/>
    </row>
    <row r="166" spans="1:8" x14ac:dyDescent="0.25">
      <c r="A166" s="107" t="s">
        <v>417</v>
      </c>
      <c r="B166" s="115"/>
      <c r="C166" s="109" t="s">
        <v>348</v>
      </c>
      <c r="D166" s="110" t="s">
        <v>419</v>
      </c>
      <c r="E166" s="110">
        <v>225</v>
      </c>
      <c r="F166" s="116"/>
      <c r="G166" s="112"/>
      <c r="H166" s="117"/>
    </row>
    <row r="167" spans="1:8" x14ac:dyDescent="0.25">
      <c r="A167" s="107" t="s">
        <v>474</v>
      </c>
      <c r="B167" s="115"/>
      <c r="C167" s="109" t="s">
        <v>475</v>
      </c>
      <c r="D167" s="110" t="s">
        <v>419</v>
      </c>
      <c r="E167" s="110">
        <v>230</v>
      </c>
      <c r="F167" s="116"/>
      <c r="G167" s="112"/>
      <c r="H167" s="117"/>
    </row>
    <row r="168" spans="1:8" x14ac:dyDescent="0.25">
      <c r="A168" s="283" t="s">
        <v>491</v>
      </c>
      <c r="B168" s="115"/>
      <c r="C168" s="109"/>
      <c r="D168" s="110" t="s">
        <v>419</v>
      </c>
      <c r="E168" s="110"/>
      <c r="F168" s="116"/>
      <c r="G168" s="112"/>
      <c r="H168" s="117"/>
    </row>
    <row r="169" spans="1:8" x14ac:dyDescent="0.25">
      <c r="A169" s="19" t="s">
        <v>64</v>
      </c>
      <c r="B169" s="15" t="s">
        <v>322</v>
      </c>
      <c r="C169" s="14" t="str">
        <f>VLOOKUP(A169,[1]Masterlist!B:D,3,0)</f>
        <v>Acting Chief Information Security Officer</v>
      </c>
      <c r="D169" s="6" t="s">
        <v>331</v>
      </c>
      <c r="E169" s="5">
        <v>217</v>
      </c>
      <c r="F169" s="8"/>
      <c r="G169" s="5"/>
      <c r="H169" s="5"/>
    </row>
    <row r="170" spans="1:8" ht="30" x14ac:dyDescent="0.25">
      <c r="A170" s="157" t="s">
        <v>139</v>
      </c>
      <c r="B170" s="158" t="s">
        <v>320</v>
      </c>
      <c r="C170" s="159" t="str">
        <f>VLOOKUP(A170,[1]Masterlist!B:D,3,0)</f>
        <v>Information Technology &amp; Communications Department Head</v>
      </c>
      <c r="D170" s="160" t="s">
        <v>353</v>
      </c>
      <c r="E170" s="161">
        <v>250</v>
      </c>
      <c r="F170" s="162"/>
      <c r="G170" s="161"/>
      <c r="H170" s="161"/>
    </row>
    <row r="171" spans="1:8" ht="30" x14ac:dyDescent="0.25">
      <c r="A171" s="157" t="s">
        <v>140</v>
      </c>
      <c r="B171" s="158" t="s">
        <v>317</v>
      </c>
      <c r="C171" s="159" t="str">
        <f>VLOOKUP(A171,[1]Masterlist!B:D,3,0)</f>
        <v>Data Center Operations Unit Head</v>
      </c>
      <c r="D171" s="160" t="s">
        <v>353</v>
      </c>
      <c r="E171" s="161">
        <v>224</v>
      </c>
      <c r="F171" s="162"/>
      <c r="G171" s="161"/>
      <c r="H171" s="161"/>
    </row>
    <row r="172" spans="1:8" ht="30" x14ac:dyDescent="0.25">
      <c r="A172" s="157" t="s">
        <v>141</v>
      </c>
      <c r="B172" s="158" t="s">
        <v>321</v>
      </c>
      <c r="C172" s="159" t="str">
        <f>VLOOKUP(A172,[1]Masterlist!B:D,3,0)</f>
        <v>Network &amp; System Administration Unit Head</v>
      </c>
      <c r="D172" s="160" t="s">
        <v>353</v>
      </c>
      <c r="E172" s="161">
        <v>223</v>
      </c>
      <c r="F172" s="162"/>
      <c r="G172" s="161"/>
      <c r="H172" s="161"/>
    </row>
    <row r="173" spans="1:8" ht="30" x14ac:dyDescent="0.25">
      <c r="A173" s="157" t="s">
        <v>142</v>
      </c>
      <c r="B173" s="158" t="s">
        <v>324</v>
      </c>
      <c r="C173" s="159" t="str">
        <f>VLOOKUP(A173,[1]Masterlist!B:D,3,0)</f>
        <v>Database Administrator Officer</v>
      </c>
      <c r="D173" s="160" t="s">
        <v>353</v>
      </c>
      <c r="E173" s="161">
        <v>250</v>
      </c>
      <c r="F173" s="162"/>
      <c r="G173" s="161"/>
      <c r="H173" s="161"/>
    </row>
    <row r="174" spans="1:8" ht="30" x14ac:dyDescent="0.25">
      <c r="A174" s="157" t="s">
        <v>143</v>
      </c>
      <c r="B174" s="158" t="s">
        <v>318</v>
      </c>
      <c r="C174" s="159" t="str">
        <f>VLOOKUP(A174,[1]Masterlist!B:D,3,0)</f>
        <v>Data Center Operator / Technical Support Personnel / Help Desk</v>
      </c>
      <c r="D174" s="160" t="s">
        <v>353</v>
      </c>
      <c r="E174" s="161">
        <v>224</v>
      </c>
      <c r="F174" s="162"/>
      <c r="G174" s="161"/>
      <c r="H174" s="161"/>
    </row>
    <row r="175" spans="1:8" ht="30" x14ac:dyDescent="0.25">
      <c r="A175" s="157" t="s">
        <v>144</v>
      </c>
      <c r="B175" s="158" t="s">
        <v>324</v>
      </c>
      <c r="C175" s="159" t="str">
        <f>VLOOKUP(A175,[1]Masterlist!B:D,3,0)</f>
        <v>Network &amp; System Administor</v>
      </c>
      <c r="D175" s="160" t="s">
        <v>353</v>
      </c>
      <c r="E175" s="161">
        <v>224</v>
      </c>
      <c r="F175" s="162"/>
      <c r="G175" s="161"/>
      <c r="H175" s="161"/>
    </row>
    <row r="176" spans="1:8" ht="30" x14ac:dyDescent="0.25">
      <c r="A176" s="157" t="s">
        <v>145</v>
      </c>
      <c r="B176" s="158" t="s">
        <v>323</v>
      </c>
      <c r="C176" s="159" t="str">
        <f>VLOOKUP(A176,[1]Masterlist!B:D,3,0)</f>
        <v>IT Security Administrator</v>
      </c>
      <c r="D176" s="160" t="s">
        <v>353</v>
      </c>
      <c r="E176" s="161">
        <v>250</v>
      </c>
      <c r="F176" s="162"/>
      <c r="G176" s="161"/>
      <c r="H176" s="161"/>
    </row>
    <row r="177" spans="1:8" ht="30" x14ac:dyDescent="0.25">
      <c r="A177" s="157" t="s">
        <v>146</v>
      </c>
      <c r="B177" s="158" t="s">
        <v>318</v>
      </c>
      <c r="C177" s="159" t="str">
        <f>VLOOKUP(A177,[1]Masterlist!B:D,3,0)</f>
        <v>Data Center Operator / Technical Support Personnel / Help Desk</v>
      </c>
      <c r="D177" s="160" t="s">
        <v>353</v>
      </c>
      <c r="E177" s="161">
        <v>224</v>
      </c>
      <c r="F177" s="162"/>
      <c r="G177" s="161"/>
      <c r="H177" s="161"/>
    </row>
    <row r="178" spans="1:8" ht="30" x14ac:dyDescent="0.25">
      <c r="A178" s="157" t="s">
        <v>147</v>
      </c>
      <c r="B178" s="158" t="s">
        <v>322</v>
      </c>
      <c r="C178" s="159" t="str">
        <f>VLOOKUP(A178,[1]Masterlist!B:D,3,0)</f>
        <v>Database Administration/ Unit Head</v>
      </c>
      <c r="D178" s="160" t="s">
        <v>353</v>
      </c>
      <c r="E178" s="161">
        <v>234</v>
      </c>
      <c r="F178" s="162"/>
      <c r="G178" s="161"/>
      <c r="H178" s="161"/>
    </row>
    <row r="179" spans="1:8" s="348" customFormat="1" ht="30" x14ac:dyDescent="0.25">
      <c r="A179" s="342" t="s">
        <v>148</v>
      </c>
      <c r="B179" s="343" t="s">
        <v>318</v>
      </c>
      <c r="C179" s="344" t="str">
        <f>VLOOKUP(A179,[1]Masterlist!B:D,3,0)</f>
        <v>Data Center Operator / Technical Support Personnel / Help Desk</v>
      </c>
      <c r="D179" s="345" t="s">
        <v>353</v>
      </c>
      <c r="E179" s="346">
        <v>224</v>
      </c>
      <c r="F179" s="347"/>
      <c r="G179" s="346"/>
      <c r="H179" s="346"/>
    </row>
    <row r="180" spans="1:8" ht="30" x14ac:dyDescent="0.25">
      <c r="A180" s="157" t="s">
        <v>149</v>
      </c>
      <c r="B180" s="158" t="s">
        <v>319</v>
      </c>
      <c r="C180" s="159" t="str">
        <f>VLOOKUP(A180,[1]Masterlist!B:D,3,0)</f>
        <v xml:space="preserve">Programmer Analyst </v>
      </c>
      <c r="D180" s="160" t="s">
        <v>353</v>
      </c>
      <c r="E180" s="161">
        <v>234</v>
      </c>
      <c r="F180" s="163"/>
      <c r="G180" s="161"/>
      <c r="H180" s="161"/>
    </row>
    <row r="181" spans="1:8" ht="30" x14ac:dyDescent="0.25">
      <c r="A181" s="157" t="s">
        <v>150</v>
      </c>
      <c r="B181" s="158" t="s">
        <v>325</v>
      </c>
      <c r="C181" s="159" t="str">
        <f>VLOOKUP(A181,[1]Masterlist!B:D,3,0)</f>
        <v>Identity and Access Management Administrator</v>
      </c>
      <c r="D181" s="160" t="s">
        <v>353</v>
      </c>
      <c r="E181" s="161">
        <v>250</v>
      </c>
      <c r="F181" s="162"/>
      <c r="G181" s="161"/>
      <c r="H181" s="161"/>
    </row>
    <row r="182" spans="1:8" ht="30" x14ac:dyDescent="0.25">
      <c r="A182" s="157" t="s">
        <v>151</v>
      </c>
      <c r="B182" s="158" t="s">
        <v>318</v>
      </c>
      <c r="C182" s="159" t="str">
        <f>VLOOKUP(A182,[1]Masterlist!B:D,3,0)</f>
        <v>Data Center Personnel</v>
      </c>
      <c r="D182" s="160" t="s">
        <v>353</v>
      </c>
      <c r="E182" s="161">
        <v>224</v>
      </c>
      <c r="F182" s="164"/>
      <c r="G182" s="161"/>
      <c r="H182" s="161"/>
    </row>
    <row r="183" spans="1:8" ht="30" x14ac:dyDescent="0.25">
      <c r="A183" s="157" t="s">
        <v>152</v>
      </c>
      <c r="B183" s="158" t="s">
        <v>318</v>
      </c>
      <c r="C183" s="159" t="str">
        <f>VLOOKUP(A183,[1]Masterlist!B:D,3,0)</f>
        <v>Junior Web Developer</v>
      </c>
      <c r="D183" s="160" t="s">
        <v>353</v>
      </c>
      <c r="E183" s="161">
        <v>234</v>
      </c>
      <c r="F183" s="164"/>
      <c r="G183" s="161"/>
      <c r="H183" s="161"/>
    </row>
    <row r="184" spans="1:8" ht="30" x14ac:dyDescent="0.25">
      <c r="A184" s="157" t="s">
        <v>153</v>
      </c>
      <c r="B184" s="158" t="s">
        <v>324</v>
      </c>
      <c r="C184" s="159" t="str">
        <f>VLOOKUP(A184,[1]Masterlist!B:D,3,0)</f>
        <v>Business Quality Assurance</v>
      </c>
      <c r="D184" s="160" t="s">
        <v>353</v>
      </c>
      <c r="E184" s="161">
        <v>234</v>
      </c>
      <c r="F184" s="164"/>
      <c r="G184" s="161"/>
      <c r="H184" s="161"/>
    </row>
    <row r="185" spans="1:8" ht="30" x14ac:dyDescent="0.25">
      <c r="A185" s="157" t="s">
        <v>154</v>
      </c>
      <c r="B185" s="165" t="s">
        <v>323</v>
      </c>
      <c r="C185" s="159" t="str">
        <f>VLOOKUP(A185,[1]Masterlist!B:D,3,0)</f>
        <v>Application Support</v>
      </c>
      <c r="D185" s="160" t="s">
        <v>353</v>
      </c>
      <c r="E185" s="161">
        <v>234</v>
      </c>
      <c r="F185" s="164"/>
      <c r="G185" s="161"/>
      <c r="H185" s="161"/>
    </row>
    <row r="186" spans="1:8" ht="30" x14ac:dyDescent="0.25">
      <c r="A186" s="157" t="s">
        <v>466</v>
      </c>
      <c r="B186" s="165"/>
      <c r="C186" s="159"/>
      <c r="D186" s="160" t="s">
        <v>353</v>
      </c>
      <c r="E186" s="161">
        <v>224</v>
      </c>
      <c r="F186" s="164"/>
      <c r="G186" s="161"/>
      <c r="H186" s="161"/>
    </row>
    <row r="187" spans="1:8" ht="30" x14ac:dyDescent="0.25">
      <c r="A187" s="157" t="s">
        <v>388</v>
      </c>
      <c r="B187" s="166"/>
      <c r="C187" s="159" t="s">
        <v>389</v>
      </c>
      <c r="D187" s="160" t="s">
        <v>353</v>
      </c>
      <c r="E187" s="167">
        <v>224</v>
      </c>
      <c r="F187" s="163"/>
      <c r="G187" s="161"/>
      <c r="H187" s="288"/>
    </row>
    <row r="188" spans="1:8" ht="30" x14ac:dyDescent="0.25">
      <c r="A188" s="284" t="s">
        <v>478</v>
      </c>
      <c r="B188" s="166"/>
      <c r="C188" s="159" t="s">
        <v>499</v>
      </c>
      <c r="D188" s="160" t="s">
        <v>353</v>
      </c>
      <c r="E188" s="167"/>
      <c r="F188" s="168"/>
      <c r="G188" s="161"/>
      <c r="H188" s="167"/>
    </row>
    <row r="189" spans="1:8" ht="30" x14ac:dyDescent="0.25">
      <c r="A189" s="166" t="s">
        <v>481</v>
      </c>
      <c r="B189" s="166"/>
      <c r="C189" s="166" t="s">
        <v>482</v>
      </c>
      <c r="D189" s="160" t="s">
        <v>353</v>
      </c>
      <c r="E189" s="167">
        <v>234</v>
      </c>
      <c r="F189" s="168"/>
      <c r="G189" s="161"/>
      <c r="H189" s="167"/>
    </row>
    <row r="190" spans="1:8" ht="30" x14ac:dyDescent="0.25">
      <c r="A190" s="284" t="s">
        <v>513</v>
      </c>
      <c r="B190" s="166"/>
      <c r="C190" s="166"/>
      <c r="D190" s="160" t="s">
        <v>353</v>
      </c>
      <c r="E190" s="167"/>
      <c r="F190" s="168"/>
      <c r="G190" s="161"/>
      <c r="H190" s="167"/>
    </row>
    <row r="191" spans="1:8" x14ac:dyDescent="0.25">
      <c r="A191" s="169" t="s">
        <v>84</v>
      </c>
      <c r="B191" s="170" t="s">
        <v>320</v>
      </c>
      <c r="C191" s="171" t="str">
        <f>VLOOKUP(A191,[1]Masterlist!B:D,3,0)</f>
        <v>Chief Audit Executive</v>
      </c>
      <c r="D191" s="172" t="s">
        <v>6</v>
      </c>
      <c r="E191" s="173">
        <v>238</v>
      </c>
      <c r="F191" s="174"/>
      <c r="G191" s="173"/>
      <c r="H191" s="173"/>
    </row>
    <row r="192" spans="1:8" x14ac:dyDescent="0.25">
      <c r="A192" s="169" t="s">
        <v>47</v>
      </c>
      <c r="B192" s="170" t="s">
        <v>324</v>
      </c>
      <c r="C192" s="171" t="str">
        <f>VLOOKUP(A192,[1]Masterlist!B:D,3,0)</f>
        <v>Jewelry Auditor</v>
      </c>
      <c r="D192" s="172" t="s">
        <v>6</v>
      </c>
      <c r="E192" s="173">
        <v>211</v>
      </c>
      <c r="F192" s="174"/>
      <c r="G192" s="173"/>
      <c r="H192" s="173"/>
    </row>
    <row r="193" spans="1:8" x14ac:dyDescent="0.25">
      <c r="A193" s="169" t="s">
        <v>85</v>
      </c>
      <c r="B193" s="170" t="s">
        <v>319</v>
      </c>
      <c r="C193" s="171" t="str">
        <f>VLOOKUP(A193,[1]Masterlist!B:D,3,0)</f>
        <v>Branch Auditor</v>
      </c>
      <c r="D193" s="172" t="s">
        <v>6</v>
      </c>
      <c r="E193" s="173">
        <v>211</v>
      </c>
      <c r="F193" s="174"/>
      <c r="G193" s="173"/>
      <c r="H193" s="173"/>
    </row>
    <row r="194" spans="1:8" x14ac:dyDescent="0.25">
      <c r="A194" s="169" t="s">
        <v>86</v>
      </c>
      <c r="B194" s="170" t="s">
        <v>322</v>
      </c>
      <c r="C194" s="171" t="str">
        <f>VLOOKUP(A194,[1]Masterlist!B:D,3,0)</f>
        <v>Senior Branch Examiner</v>
      </c>
      <c r="D194" s="172" t="s">
        <v>6</v>
      </c>
      <c r="E194" s="173">
        <v>211</v>
      </c>
      <c r="F194" s="174"/>
      <c r="G194" s="173"/>
      <c r="H194" s="173"/>
    </row>
    <row r="195" spans="1:8" x14ac:dyDescent="0.25">
      <c r="A195" s="169" t="s">
        <v>87</v>
      </c>
      <c r="B195" s="170" t="s">
        <v>317</v>
      </c>
      <c r="C195" s="171" t="str">
        <f>VLOOKUP(A195,[1]Masterlist!B:D,3,0)</f>
        <v>Sr. Audit Examiner</v>
      </c>
      <c r="D195" s="172" t="s">
        <v>6</v>
      </c>
      <c r="E195" s="173">
        <v>212</v>
      </c>
      <c r="F195" s="174"/>
      <c r="G195" s="173"/>
      <c r="H195" s="173"/>
    </row>
    <row r="196" spans="1:8" s="348" customFormat="1" x14ac:dyDescent="0.25">
      <c r="A196" s="349" t="s">
        <v>88</v>
      </c>
      <c r="B196" s="350" t="s">
        <v>317</v>
      </c>
      <c r="C196" s="351" t="str">
        <f>VLOOKUP(A196,[1]Masterlist!B:D,3,0)</f>
        <v>Audit Examiner</v>
      </c>
      <c r="D196" s="352" t="s">
        <v>6</v>
      </c>
      <c r="E196" s="353">
        <v>212</v>
      </c>
      <c r="F196" s="354"/>
      <c r="G196" s="353"/>
      <c r="H196" s="353"/>
    </row>
    <row r="197" spans="1:8" x14ac:dyDescent="0.25">
      <c r="A197" s="169" t="s">
        <v>89</v>
      </c>
      <c r="B197" s="170" t="s">
        <v>318</v>
      </c>
      <c r="C197" s="171" t="str">
        <f>VLOOKUP(A197,[1]Masterlist!B:D,3,0)</f>
        <v>Audit Admin Assistant</v>
      </c>
      <c r="D197" s="172" t="s">
        <v>6</v>
      </c>
      <c r="E197" s="173">
        <v>212</v>
      </c>
      <c r="F197" s="174"/>
      <c r="G197" s="173"/>
      <c r="H197" s="173"/>
    </row>
    <row r="198" spans="1:8" x14ac:dyDescent="0.25">
      <c r="A198" s="169" t="s">
        <v>356</v>
      </c>
      <c r="B198" s="170" t="s">
        <v>323</v>
      </c>
      <c r="C198" s="171" t="str">
        <f>VLOOKUP(A198,[1]Masterlist!B:D,3,0)</f>
        <v>Branch Auditor</v>
      </c>
      <c r="D198" s="172" t="s">
        <v>6</v>
      </c>
      <c r="E198" s="173">
        <v>212</v>
      </c>
      <c r="F198" s="174"/>
      <c r="G198" s="173"/>
      <c r="H198" s="173"/>
    </row>
    <row r="199" spans="1:8" x14ac:dyDescent="0.25">
      <c r="A199" s="169" t="s">
        <v>90</v>
      </c>
      <c r="B199" s="175" t="s">
        <v>322</v>
      </c>
      <c r="C199" s="171" t="str">
        <f>VLOOKUP(A199,[1]Masterlist!B:D,3,0)</f>
        <v>IT Auditor</v>
      </c>
      <c r="D199" s="172" t="s">
        <v>6</v>
      </c>
      <c r="E199" s="173">
        <v>212</v>
      </c>
      <c r="F199" s="174"/>
      <c r="G199" s="173"/>
      <c r="H199" s="173"/>
    </row>
    <row r="200" spans="1:8" x14ac:dyDescent="0.25">
      <c r="A200" s="169" t="s">
        <v>488</v>
      </c>
      <c r="B200" s="175"/>
      <c r="C200" s="171"/>
      <c r="D200" s="172" t="s">
        <v>6</v>
      </c>
      <c r="E200" s="173">
        <v>212</v>
      </c>
      <c r="F200" s="174"/>
      <c r="G200" s="173"/>
      <c r="H200" s="173"/>
    </row>
    <row r="201" spans="1:8" s="401" customFormat="1" x14ac:dyDescent="0.25">
      <c r="A201" s="355" t="s">
        <v>514</v>
      </c>
      <c r="B201" s="175"/>
      <c r="C201" s="171"/>
      <c r="D201" s="172" t="s">
        <v>6</v>
      </c>
      <c r="E201" s="173"/>
      <c r="F201" s="174"/>
      <c r="G201" s="173"/>
      <c r="H201" s="173"/>
    </row>
    <row r="202" spans="1:8" x14ac:dyDescent="0.25">
      <c r="A202" s="176" t="s">
        <v>241</v>
      </c>
      <c r="B202" s="177" t="s">
        <v>324</v>
      </c>
      <c r="C202" s="178" t="str">
        <f>VLOOKUP(A202,[1]Masterlist!B:D,3,0)</f>
        <v>Business Manager</v>
      </c>
      <c r="D202" s="179" t="s">
        <v>23</v>
      </c>
      <c r="E202" s="179" t="s">
        <v>392</v>
      </c>
      <c r="F202" s="180"/>
      <c r="G202" s="181"/>
      <c r="H202" s="181"/>
    </row>
    <row r="203" spans="1:8" x14ac:dyDescent="0.25">
      <c r="A203" s="176" t="s">
        <v>237</v>
      </c>
      <c r="B203" s="177" t="s">
        <v>323</v>
      </c>
      <c r="C203" s="178" t="str">
        <f>VLOOKUP(A203,[1]Masterlist!B:D,3,0)</f>
        <v>Service Head</v>
      </c>
      <c r="D203" s="179" t="s">
        <v>23</v>
      </c>
      <c r="E203" s="179" t="s">
        <v>392</v>
      </c>
      <c r="F203" s="180"/>
      <c r="G203" s="181"/>
      <c r="H203" s="181"/>
    </row>
    <row r="204" spans="1:8" x14ac:dyDescent="0.25">
      <c r="A204" s="176" t="s">
        <v>470</v>
      </c>
      <c r="B204" s="177" t="s">
        <v>325</v>
      </c>
      <c r="C204" s="178" t="s">
        <v>471</v>
      </c>
      <c r="D204" s="179" t="s">
        <v>23</v>
      </c>
      <c r="E204" s="179" t="s">
        <v>392</v>
      </c>
      <c r="F204" s="182"/>
      <c r="G204" s="181"/>
      <c r="H204" s="181"/>
    </row>
    <row r="205" spans="1:8" x14ac:dyDescent="0.25">
      <c r="A205" s="176" t="s">
        <v>240</v>
      </c>
      <c r="B205" s="177" t="s">
        <v>325</v>
      </c>
      <c r="C205" s="178" t="str">
        <f>VLOOKUP(A205,[1]Masterlist!B:D,3,0)</f>
        <v>Customer Service Associate - Teller</v>
      </c>
      <c r="D205" s="179" t="s">
        <v>23</v>
      </c>
      <c r="E205" s="179" t="s">
        <v>392</v>
      </c>
      <c r="F205" s="182"/>
      <c r="G205" s="181"/>
      <c r="H205" s="181"/>
    </row>
    <row r="206" spans="1:8" x14ac:dyDescent="0.25">
      <c r="A206" s="176" t="s">
        <v>492</v>
      </c>
      <c r="B206" s="177"/>
      <c r="C206" s="178" t="s">
        <v>493</v>
      </c>
      <c r="D206" s="179" t="s">
        <v>23</v>
      </c>
      <c r="E206" s="289" t="s">
        <v>494</v>
      </c>
      <c r="F206" s="182"/>
      <c r="G206" s="181"/>
      <c r="H206" s="181"/>
    </row>
    <row r="207" spans="1:8" x14ac:dyDescent="0.25">
      <c r="A207" s="88" t="s">
        <v>246</v>
      </c>
      <c r="B207" s="89" t="s">
        <v>321</v>
      </c>
      <c r="C207" s="90" t="str">
        <f>VLOOKUP(A207,[1]Masterlist!B:D,3,0)</f>
        <v>Business Manager</v>
      </c>
      <c r="D207" s="91" t="s">
        <v>341</v>
      </c>
      <c r="E207" s="91" t="s">
        <v>393</v>
      </c>
      <c r="F207" s="92"/>
      <c r="G207" s="93"/>
      <c r="H207" s="93"/>
    </row>
    <row r="208" spans="1:8" x14ac:dyDescent="0.25">
      <c r="A208" s="88" t="s">
        <v>242</v>
      </c>
      <c r="B208" s="89" t="s">
        <v>323</v>
      </c>
      <c r="C208" s="90" t="str">
        <f>VLOOKUP(A208,[1]Masterlist!B:D,3,0)</f>
        <v>Service Head</v>
      </c>
      <c r="D208" s="91" t="s">
        <v>341</v>
      </c>
      <c r="E208" s="91" t="s">
        <v>393</v>
      </c>
      <c r="F208" s="92"/>
      <c r="G208" s="93"/>
      <c r="H208" s="93"/>
    </row>
    <row r="209" spans="1:8" x14ac:dyDescent="0.25">
      <c r="A209" s="88" t="s">
        <v>243</v>
      </c>
      <c r="B209" s="89" t="s">
        <v>325</v>
      </c>
      <c r="C209" s="90" t="str">
        <f>VLOOKUP(A209,[1]Masterlist!B:D,3,0)</f>
        <v>Customer Service Associate - Teller</v>
      </c>
      <c r="D209" s="91" t="s">
        <v>341</v>
      </c>
      <c r="E209" s="91" t="s">
        <v>393</v>
      </c>
      <c r="F209" s="183"/>
      <c r="G209" s="93"/>
      <c r="H209" s="93"/>
    </row>
    <row r="210" spans="1:8" x14ac:dyDescent="0.25">
      <c r="A210" s="88" t="s">
        <v>245</v>
      </c>
      <c r="B210" s="89" t="s">
        <v>325</v>
      </c>
      <c r="C210" s="90" t="str">
        <f>VLOOKUP(A210,[1]Masterlist!B:D,3,0)</f>
        <v>Customer Service Associate - New Accounts Clerk</v>
      </c>
      <c r="D210" s="91" t="s">
        <v>341</v>
      </c>
      <c r="E210" s="91" t="s">
        <v>393</v>
      </c>
      <c r="F210" s="183"/>
      <c r="G210" s="93"/>
      <c r="H210" s="93"/>
    </row>
    <row r="211" spans="1:8" x14ac:dyDescent="0.25">
      <c r="A211" s="88" t="s">
        <v>526</v>
      </c>
      <c r="B211" s="89"/>
      <c r="C211" s="90" t="s">
        <v>382</v>
      </c>
      <c r="D211" s="91" t="s">
        <v>341</v>
      </c>
      <c r="E211" s="91"/>
      <c r="F211" s="183"/>
      <c r="G211" s="93"/>
      <c r="H211" s="93"/>
    </row>
    <row r="212" spans="1:8" x14ac:dyDescent="0.25">
      <c r="A212" s="184" t="s">
        <v>65</v>
      </c>
      <c r="B212" s="185" t="s">
        <v>320</v>
      </c>
      <c r="C212" s="186" t="str">
        <f>VLOOKUP(A212,[1]Masterlist!B:D,3,0)</f>
        <v>Legal Services and Regulatory Affairs Department Head</v>
      </c>
      <c r="D212" s="187" t="s">
        <v>332</v>
      </c>
      <c r="E212" s="188" t="s">
        <v>394</v>
      </c>
      <c r="F212" s="189"/>
      <c r="G212" s="188"/>
      <c r="H212" s="188"/>
    </row>
    <row r="213" spans="1:8" x14ac:dyDescent="0.25">
      <c r="A213" s="184" t="s">
        <v>395</v>
      </c>
      <c r="B213" s="185" t="s">
        <v>323</v>
      </c>
      <c r="C213" s="186"/>
      <c r="D213" s="187" t="s">
        <v>332</v>
      </c>
      <c r="E213" s="188">
        <v>219</v>
      </c>
      <c r="F213" s="189"/>
      <c r="G213" s="188"/>
      <c r="H213" s="188"/>
    </row>
    <row r="214" spans="1:8" x14ac:dyDescent="0.25">
      <c r="A214" s="184" t="s">
        <v>396</v>
      </c>
      <c r="B214" s="185"/>
      <c r="C214" s="186"/>
      <c r="D214" s="187" t="s">
        <v>332</v>
      </c>
      <c r="E214" s="188">
        <v>219</v>
      </c>
      <c r="F214" s="189"/>
      <c r="G214" s="188"/>
      <c r="H214" s="188"/>
    </row>
    <row r="215" spans="1:8" s="348" customFormat="1" x14ac:dyDescent="0.25">
      <c r="A215" s="356" t="s">
        <v>397</v>
      </c>
      <c r="B215" s="357"/>
      <c r="C215" s="358"/>
      <c r="D215" s="359" t="s">
        <v>332</v>
      </c>
      <c r="E215" s="360">
        <v>219</v>
      </c>
      <c r="F215" s="361"/>
      <c r="G215" s="360"/>
      <c r="H215" s="360"/>
    </row>
    <row r="216" spans="1:8" x14ac:dyDescent="0.25">
      <c r="A216" s="184" t="s">
        <v>398</v>
      </c>
      <c r="B216" s="185"/>
      <c r="C216" s="186"/>
      <c r="D216" s="187" t="s">
        <v>332</v>
      </c>
      <c r="E216" s="188">
        <v>219</v>
      </c>
      <c r="F216" s="189"/>
      <c r="G216" s="188"/>
      <c r="H216" s="188"/>
    </row>
    <row r="217" spans="1:8" s="348" customFormat="1" x14ac:dyDescent="0.25">
      <c r="A217" s="356" t="s">
        <v>66</v>
      </c>
      <c r="B217" s="357" t="s">
        <v>326</v>
      </c>
      <c r="C217" s="358" t="str">
        <f>VLOOKUP(A217,[1]Masterlist!B:D,3,0)</f>
        <v>Process Server / Skip Tracer</v>
      </c>
      <c r="D217" s="359" t="s">
        <v>332</v>
      </c>
      <c r="E217" s="360">
        <v>219</v>
      </c>
      <c r="F217" s="361"/>
      <c r="G217" s="360"/>
      <c r="H217" s="360"/>
    </row>
    <row r="218" spans="1:8" x14ac:dyDescent="0.25">
      <c r="A218" s="184" t="s">
        <v>67</v>
      </c>
      <c r="B218" s="185" t="s">
        <v>325</v>
      </c>
      <c r="C218" s="186" t="str">
        <f>VLOOKUP(A218,[1]Masterlist!B:D,3,0)</f>
        <v>Legal Secretary</v>
      </c>
      <c r="D218" s="187" t="s">
        <v>332</v>
      </c>
      <c r="E218" s="188">
        <v>219</v>
      </c>
      <c r="F218" s="189"/>
      <c r="G218" s="188"/>
      <c r="H218" s="188"/>
    </row>
    <row r="219" spans="1:8" x14ac:dyDescent="0.25">
      <c r="A219" s="295" t="s">
        <v>515</v>
      </c>
      <c r="B219" s="185"/>
      <c r="C219" s="186"/>
      <c r="D219" s="187" t="s">
        <v>332</v>
      </c>
      <c r="E219" s="188"/>
      <c r="F219" s="189"/>
      <c r="G219" s="188"/>
      <c r="H219" s="188"/>
    </row>
    <row r="220" spans="1:8" x14ac:dyDescent="0.25">
      <c r="A220" s="190" t="s">
        <v>96</v>
      </c>
      <c r="B220" s="191" t="s">
        <v>329</v>
      </c>
      <c r="C220" s="192" t="str">
        <f>VLOOKUP(A220,[1]Masterlist!B:D,3,0)</f>
        <v>Lending Group Head</v>
      </c>
      <c r="D220" s="193" t="s">
        <v>58</v>
      </c>
      <c r="E220" s="194">
        <v>206</v>
      </c>
      <c r="F220" s="195"/>
      <c r="G220" s="194"/>
      <c r="H220" s="194"/>
    </row>
    <row r="221" spans="1:8" x14ac:dyDescent="0.25">
      <c r="A221" s="190" t="s">
        <v>473</v>
      </c>
      <c r="B221" s="191" t="s">
        <v>318</v>
      </c>
      <c r="C221" s="192" t="s">
        <v>469</v>
      </c>
      <c r="D221" s="193" t="s">
        <v>58</v>
      </c>
      <c r="E221" s="194">
        <v>206</v>
      </c>
      <c r="F221" s="195"/>
      <c r="G221" s="194"/>
      <c r="H221" s="194"/>
    </row>
    <row r="222" spans="1:8" x14ac:dyDescent="0.25">
      <c r="A222" s="190" t="s">
        <v>97</v>
      </c>
      <c r="B222" s="191" t="s">
        <v>325</v>
      </c>
      <c r="C222" s="192" t="str">
        <f>VLOOKUP(A222,[1]Masterlist!B:D,3,0)</f>
        <v>Marketing Assistant</v>
      </c>
      <c r="D222" s="193" t="s">
        <v>58</v>
      </c>
      <c r="E222" s="194">
        <v>206</v>
      </c>
      <c r="F222" s="195"/>
      <c r="G222" s="194"/>
      <c r="H222" s="194"/>
    </row>
    <row r="223" spans="1:8" x14ac:dyDescent="0.25">
      <c r="A223" s="190" t="s">
        <v>98</v>
      </c>
      <c r="B223" s="191" t="s">
        <v>325</v>
      </c>
      <c r="C223" s="192" t="str">
        <f>VLOOKUP(A223,[1]Masterlist!B:D,3,0)</f>
        <v>Marketing Assistant</v>
      </c>
      <c r="D223" s="193" t="s">
        <v>58</v>
      </c>
      <c r="E223" s="194">
        <v>214</v>
      </c>
      <c r="F223" s="195"/>
      <c r="G223" s="194"/>
      <c r="H223" s="194"/>
    </row>
    <row r="224" spans="1:8" x14ac:dyDescent="0.25">
      <c r="A224" s="190" t="s">
        <v>99</v>
      </c>
      <c r="B224" s="191" t="s">
        <v>317</v>
      </c>
      <c r="C224" s="192" t="str">
        <f>VLOOKUP(A224,[1]Masterlist!B:D,3,0)</f>
        <v>Relationship Manager</v>
      </c>
      <c r="D224" s="193" t="s">
        <v>58</v>
      </c>
      <c r="E224" s="194">
        <v>206</v>
      </c>
      <c r="F224" s="195"/>
      <c r="G224" s="194"/>
      <c r="H224" s="194"/>
    </row>
    <row r="225" spans="1:8" x14ac:dyDescent="0.25">
      <c r="A225" s="190" t="s">
        <v>100</v>
      </c>
      <c r="B225" s="191" t="s">
        <v>318</v>
      </c>
      <c r="C225" s="192" t="str">
        <f>VLOOKUP(A225,[1]Masterlist!B:D,3,0)</f>
        <v>Marketing Assistant (Commercial Lending 1)</v>
      </c>
      <c r="D225" s="193" t="s">
        <v>58</v>
      </c>
      <c r="E225" s="194">
        <v>214</v>
      </c>
      <c r="F225" s="195"/>
      <c r="G225" s="194"/>
      <c r="H225" s="194"/>
    </row>
    <row r="226" spans="1:8" x14ac:dyDescent="0.25">
      <c r="A226" s="190" t="s">
        <v>485</v>
      </c>
      <c r="B226" s="191" t="s">
        <v>325</v>
      </c>
      <c r="C226" s="192" t="s">
        <v>376</v>
      </c>
      <c r="D226" s="193" t="s">
        <v>58</v>
      </c>
      <c r="E226" s="194">
        <v>214</v>
      </c>
      <c r="F226" s="195"/>
      <c r="G226" s="194"/>
      <c r="H226" s="194"/>
    </row>
    <row r="227" spans="1:8" x14ac:dyDescent="0.25">
      <c r="A227" s="190" t="s">
        <v>101</v>
      </c>
      <c r="B227" s="191" t="s">
        <v>322</v>
      </c>
      <c r="C227" s="192" t="str">
        <f>VLOOKUP(A227,[1]Masterlist!B:D,3,0)</f>
        <v>Commercial Lending Unit Head 1</v>
      </c>
      <c r="D227" s="193" t="s">
        <v>58</v>
      </c>
      <c r="E227" s="194">
        <v>214</v>
      </c>
      <c r="F227" s="195"/>
      <c r="G227" s="194"/>
      <c r="H227" s="194"/>
    </row>
    <row r="228" spans="1:8" x14ac:dyDescent="0.25">
      <c r="A228" s="190" t="s">
        <v>102</v>
      </c>
      <c r="B228" s="191" t="s">
        <v>324</v>
      </c>
      <c r="C228" s="192" t="str">
        <f>VLOOKUP(A228,[1]Masterlist!B:D,3,0)</f>
        <v>JLD-Operations Unit Head</v>
      </c>
      <c r="D228" s="193" t="s">
        <v>58</v>
      </c>
      <c r="E228" s="194">
        <v>214</v>
      </c>
      <c r="F228" s="195"/>
      <c r="G228" s="194"/>
      <c r="H228" s="194"/>
    </row>
    <row r="229" spans="1:8" x14ac:dyDescent="0.25">
      <c r="A229" s="190" t="s">
        <v>105</v>
      </c>
      <c r="B229" s="191" t="s">
        <v>323</v>
      </c>
      <c r="C229" s="192" t="str">
        <f>VLOOKUP(A229,[1]Masterlist!B:D,3,0)</f>
        <v>Home Relationship Manager</v>
      </c>
      <c r="D229" s="193" t="s">
        <v>58</v>
      </c>
      <c r="E229" s="194">
        <v>214</v>
      </c>
      <c r="F229" s="195"/>
      <c r="G229" s="194"/>
      <c r="H229" s="194"/>
    </row>
    <row r="230" spans="1:8" x14ac:dyDescent="0.25">
      <c r="A230" s="190" t="s">
        <v>454</v>
      </c>
      <c r="B230" s="191" t="s">
        <v>318</v>
      </c>
      <c r="C230" s="192" t="s">
        <v>469</v>
      </c>
      <c r="D230" s="193" t="s">
        <v>58</v>
      </c>
      <c r="E230" s="193">
        <v>216</v>
      </c>
      <c r="F230" s="195"/>
      <c r="G230" s="194"/>
      <c r="H230" s="194"/>
    </row>
    <row r="231" spans="1:8" x14ac:dyDescent="0.25">
      <c r="A231" s="190" t="s">
        <v>468</v>
      </c>
      <c r="B231" s="191" t="s">
        <v>319</v>
      </c>
      <c r="C231" s="192" t="s">
        <v>469</v>
      </c>
      <c r="D231" s="193" t="s">
        <v>58</v>
      </c>
      <c r="E231" s="193" t="s">
        <v>486</v>
      </c>
      <c r="F231" s="195"/>
      <c r="G231" s="194"/>
      <c r="H231" s="194"/>
    </row>
    <row r="232" spans="1:8" x14ac:dyDescent="0.25">
      <c r="A232" s="190" t="s">
        <v>234</v>
      </c>
      <c r="B232" s="191" t="s">
        <v>318</v>
      </c>
      <c r="C232" s="192" t="str">
        <f>VLOOKUP(A232,[1]Masterlist!B:D,3,0)</f>
        <v>Marketing Assistant</v>
      </c>
      <c r="D232" s="193" t="s">
        <v>58</v>
      </c>
      <c r="E232" s="193">
        <v>216</v>
      </c>
      <c r="F232" s="196"/>
      <c r="G232" s="194"/>
      <c r="H232" s="194"/>
    </row>
    <row r="233" spans="1:8" x14ac:dyDescent="0.25">
      <c r="A233" s="19" t="s">
        <v>103</v>
      </c>
      <c r="B233" s="15" t="s">
        <v>319</v>
      </c>
      <c r="C233" s="14" t="str">
        <f>VLOOKUP(A233,[1]Masterlist!B:D,3,0)</f>
        <v>Jewelry Appraiser</v>
      </c>
      <c r="D233" s="6" t="s">
        <v>399</v>
      </c>
      <c r="E233" s="5"/>
      <c r="F233" s="8"/>
      <c r="G233" s="5"/>
      <c r="H233" s="5"/>
    </row>
    <row r="234" spans="1:8" x14ac:dyDescent="0.25">
      <c r="A234" s="19" t="s">
        <v>104</v>
      </c>
      <c r="B234" s="15" t="s">
        <v>319</v>
      </c>
      <c r="C234" s="14" t="str">
        <f>VLOOKUP(A234,[1]Masterlist!B:D,3,0)</f>
        <v>Jewelry Appraiser - East Reliever</v>
      </c>
      <c r="D234" s="6" t="s">
        <v>399</v>
      </c>
      <c r="E234" s="5"/>
      <c r="F234" s="8"/>
      <c r="G234" s="5"/>
      <c r="H234" s="5"/>
    </row>
    <row r="235" spans="1:8" x14ac:dyDescent="0.25">
      <c r="A235" s="19" t="s">
        <v>167</v>
      </c>
      <c r="B235" s="15" t="s">
        <v>318</v>
      </c>
      <c r="C235" s="14" t="str">
        <f>VLOOKUP(A235,[1]Masterlist!B:D,3,0)</f>
        <v>Jewelry Appraiser</v>
      </c>
      <c r="D235" s="6" t="s">
        <v>399</v>
      </c>
      <c r="E235" s="5"/>
      <c r="F235" s="8"/>
      <c r="G235" s="5"/>
      <c r="H235" s="5"/>
    </row>
    <row r="236" spans="1:8" x14ac:dyDescent="0.25">
      <c r="A236" s="19" t="s">
        <v>170</v>
      </c>
      <c r="B236" s="15" t="s">
        <v>318</v>
      </c>
      <c r="C236" s="14" t="str">
        <f>VLOOKUP(A236,[1]Masterlist!B:D,3,0)</f>
        <v>Jewelry Appraiser</v>
      </c>
      <c r="D236" s="6" t="s">
        <v>399</v>
      </c>
      <c r="E236" s="5"/>
      <c r="F236" s="8"/>
      <c r="G236" s="5"/>
      <c r="H236" s="5"/>
    </row>
    <row r="237" spans="1:8" x14ac:dyDescent="0.25">
      <c r="A237" s="19" t="s">
        <v>179</v>
      </c>
      <c r="B237" s="15" t="s">
        <v>319</v>
      </c>
      <c r="C237" s="14" t="str">
        <f>VLOOKUP(A237,[1]Masterlist!B:D,3,0)</f>
        <v>Jewelry Appraiser</v>
      </c>
      <c r="D237" s="6" t="s">
        <v>399</v>
      </c>
      <c r="E237" s="5"/>
      <c r="F237" s="8"/>
      <c r="G237" s="5"/>
      <c r="H237" s="5"/>
    </row>
    <row r="238" spans="1:8" x14ac:dyDescent="0.25">
      <c r="A238" s="19" t="s">
        <v>180</v>
      </c>
      <c r="B238" s="15" t="s">
        <v>318</v>
      </c>
      <c r="C238" s="14" t="str">
        <f>VLOOKUP(A238,[1]Masterlist!B:D,3,0)</f>
        <v>Jewelry Appraiser</v>
      </c>
      <c r="D238" s="6" t="s">
        <v>399</v>
      </c>
      <c r="E238" s="5"/>
      <c r="F238" s="8"/>
      <c r="G238" s="5"/>
      <c r="H238" s="5"/>
    </row>
    <row r="239" spans="1:8" x14ac:dyDescent="0.25">
      <c r="A239" s="19" t="s">
        <v>185</v>
      </c>
      <c r="B239" s="15" t="s">
        <v>319</v>
      </c>
      <c r="C239" s="14" t="str">
        <f>VLOOKUP(A239,[1]Masterlist!B:D,3,0)</f>
        <v>Jewelry Appraiser</v>
      </c>
      <c r="D239" s="6" t="s">
        <v>399</v>
      </c>
      <c r="E239" s="5"/>
      <c r="F239" s="8"/>
      <c r="G239" s="5"/>
      <c r="H239" s="5"/>
    </row>
    <row r="240" spans="1:8" x14ac:dyDescent="0.25">
      <c r="A240" s="19" t="s">
        <v>190</v>
      </c>
      <c r="B240" s="15" t="s">
        <v>318</v>
      </c>
      <c r="C240" s="14" t="str">
        <f>VLOOKUP(A240,[1]Masterlist!B:D,3,0)</f>
        <v>Jewelry Appraiser</v>
      </c>
      <c r="D240" s="6" t="s">
        <v>399</v>
      </c>
      <c r="E240" s="5"/>
      <c r="F240" s="8"/>
      <c r="G240" s="5"/>
      <c r="H240" s="5"/>
    </row>
    <row r="241" spans="1:8" x14ac:dyDescent="0.25">
      <c r="A241" s="19" t="s">
        <v>194</v>
      </c>
      <c r="B241" s="15" t="s">
        <v>318</v>
      </c>
      <c r="C241" s="14" t="str">
        <f>VLOOKUP(A241,[1]Masterlist!B:D,3,0)</f>
        <v>Jewelry Appraiser</v>
      </c>
      <c r="D241" s="6" t="s">
        <v>399</v>
      </c>
      <c r="E241" s="6"/>
      <c r="F241" s="10"/>
      <c r="G241" s="5"/>
      <c r="H241" s="5"/>
    </row>
    <row r="242" spans="1:8" x14ac:dyDescent="0.25">
      <c r="A242" s="19" t="s">
        <v>197</v>
      </c>
      <c r="B242" s="15" t="s">
        <v>319</v>
      </c>
      <c r="C242" s="14" t="str">
        <f>VLOOKUP(A242,[1]Masterlist!B:D,3,0)</f>
        <v>Jewelry Appraiser</v>
      </c>
      <c r="D242" s="6" t="s">
        <v>399</v>
      </c>
      <c r="E242" s="6"/>
      <c r="F242" s="10"/>
      <c r="G242" s="5"/>
      <c r="H242" s="5"/>
    </row>
    <row r="243" spans="1:8" x14ac:dyDescent="0.25">
      <c r="A243" s="19" t="s">
        <v>205</v>
      </c>
      <c r="B243" s="15" t="s">
        <v>325</v>
      </c>
      <c r="C243" s="14" t="str">
        <f>VLOOKUP(A243,[1]Masterlist!B:D,3,0)</f>
        <v>Jewelry Appraiser</v>
      </c>
      <c r="D243" s="6" t="s">
        <v>399</v>
      </c>
      <c r="E243" s="5"/>
      <c r="F243" s="8"/>
      <c r="G243" s="5"/>
      <c r="H243" s="5"/>
    </row>
    <row r="244" spans="1:8" x14ac:dyDescent="0.25">
      <c r="A244" s="19" t="s">
        <v>366</v>
      </c>
      <c r="B244" s="15" t="s">
        <v>325</v>
      </c>
      <c r="C244" s="14" t="str">
        <f>VLOOKUP(A244,[1]Masterlist!B:D,3,0)</f>
        <v>Jewelry Appraiser</v>
      </c>
      <c r="D244" s="6" t="s">
        <v>399</v>
      </c>
      <c r="E244" s="5"/>
      <c r="F244" s="8"/>
      <c r="G244" s="5"/>
      <c r="H244" s="5"/>
    </row>
    <row r="245" spans="1:8" x14ac:dyDescent="0.25">
      <c r="A245" s="19" t="s">
        <v>206</v>
      </c>
      <c r="B245" s="16" t="s">
        <v>319</v>
      </c>
      <c r="C245" s="14" t="str">
        <f>VLOOKUP(A245,[1]Masterlist!B:D,3,0)</f>
        <v>Jewelry Appraiser</v>
      </c>
      <c r="D245" s="6" t="s">
        <v>399</v>
      </c>
      <c r="E245" s="5"/>
      <c r="F245" s="8"/>
      <c r="G245" s="5"/>
      <c r="H245" s="5"/>
    </row>
    <row r="246" spans="1:8" x14ac:dyDescent="0.25">
      <c r="A246" s="19" t="s">
        <v>213</v>
      </c>
      <c r="B246" s="15" t="s">
        <v>318</v>
      </c>
      <c r="C246" s="14" t="str">
        <f>VLOOKUP(A246,[1]Masterlist!B:D,3,0)</f>
        <v>Jewelry Appraiser</v>
      </c>
      <c r="D246" s="6" t="s">
        <v>399</v>
      </c>
      <c r="E246" s="5"/>
      <c r="F246" s="8"/>
      <c r="G246" s="5"/>
      <c r="H246" s="5"/>
    </row>
    <row r="247" spans="1:8" x14ac:dyDescent="0.25">
      <c r="A247" s="19" t="s">
        <v>214</v>
      </c>
      <c r="B247" s="15" t="s">
        <v>319</v>
      </c>
      <c r="C247" s="14" t="str">
        <f>VLOOKUP(A247,[1]Masterlist!B:D,3,0)</f>
        <v>Jewelry Appraiser</v>
      </c>
      <c r="D247" s="6" t="s">
        <v>399</v>
      </c>
      <c r="E247" s="5"/>
      <c r="F247" s="8"/>
      <c r="G247" s="5"/>
      <c r="H247" s="5"/>
    </row>
    <row r="248" spans="1:8" x14ac:dyDescent="0.25">
      <c r="A248" s="19" t="s">
        <v>217</v>
      </c>
      <c r="B248" s="15" t="s">
        <v>318</v>
      </c>
      <c r="C248" s="14" t="str">
        <f>VLOOKUP(A248,[1]Masterlist!B:D,3,0)</f>
        <v>Jewelry Appraiser</v>
      </c>
      <c r="D248" s="6" t="s">
        <v>399</v>
      </c>
      <c r="E248" s="5"/>
      <c r="F248" s="8"/>
      <c r="G248" s="5"/>
      <c r="H248" s="5"/>
    </row>
    <row r="249" spans="1:8" x14ac:dyDescent="0.25">
      <c r="A249" s="19" t="s">
        <v>220</v>
      </c>
      <c r="B249" s="15" t="s">
        <v>318</v>
      </c>
      <c r="C249" s="14" t="str">
        <f>VLOOKUP(A249,[1]Masterlist!B:D,3,0)</f>
        <v>Jewelry Appraiser</v>
      </c>
      <c r="D249" s="6" t="s">
        <v>399</v>
      </c>
      <c r="E249" s="5"/>
      <c r="F249" s="8"/>
      <c r="G249" s="5"/>
      <c r="H249" s="5"/>
    </row>
    <row r="250" spans="1:8" x14ac:dyDescent="0.25">
      <c r="A250" s="19" t="s">
        <v>232</v>
      </c>
      <c r="B250" s="15" t="s">
        <v>319</v>
      </c>
      <c r="C250" s="14" t="str">
        <f>VLOOKUP(A250,[1]Masterlist!B:D,3,0)</f>
        <v>Jewelry Appraiser</v>
      </c>
      <c r="D250" s="6" t="s">
        <v>399</v>
      </c>
      <c r="E250" s="5"/>
      <c r="F250" s="10"/>
      <c r="G250" s="5"/>
      <c r="H250" s="5"/>
    </row>
    <row r="251" spans="1:8" x14ac:dyDescent="0.25">
      <c r="A251" s="19" t="s">
        <v>239</v>
      </c>
      <c r="B251" s="15" t="s">
        <v>318</v>
      </c>
      <c r="C251" s="14" t="str">
        <f>VLOOKUP(A251,[1]Masterlist!B:D,3,0)</f>
        <v>Jewelry Appraiser</v>
      </c>
      <c r="D251" s="6" t="s">
        <v>399</v>
      </c>
      <c r="E251" s="5"/>
      <c r="F251" s="8"/>
      <c r="G251" s="5"/>
      <c r="H251" s="5"/>
    </row>
    <row r="252" spans="1:8" x14ac:dyDescent="0.25">
      <c r="A252" s="19" t="s">
        <v>244</v>
      </c>
      <c r="B252" s="15" t="s">
        <v>318</v>
      </c>
      <c r="C252" s="14" t="str">
        <f>VLOOKUP(A252,[1]Masterlist!B:D,3,0)</f>
        <v>Jewelry Appraiser</v>
      </c>
      <c r="D252" s="6" t="s">
        <v>399</v>
      </c>
      <c r="E252" s="6"/>
      <c r="F252" s="10"/>
      <c r="G252" s="5"/>
      <c r="H252" s="5"/>
    </row>
    <row r="253" spans="1:8" x14ac:dyDescent="0.25">
      <c r="A253" s="19" t="s">
        <v>249</v>
      </c>
      <c r="B253" s="15" t="s">
        <v>318</v>
      </c>
      <c r="C253" s="14" t="str">
        <f>VLOOKUP(A253,[1]Masterlist!B:D,3,0)</f>
        <v>Jewelry Appraiser</v>
      </c>
      <c r="D253" s="6" t="s">
        <v>399</v>
      </c>
      <c r="E253" s="6"/>
      <c r="F253" s="10"/>
      <c r="G253" s="5"/>
      <c r="H253" s="5"/>
    </row>
    <row r="254" spans="1:8" x14ac:dyDescent="0.25">
      <c r="A254" s="19" t="s">
        <v>257</v>
      </c>
      <c r="B254" s="15" t="s">
        <v>318</v>
      </c>
      <c r="C254" s="14" t="str">
        <f>VLOOKUP(A254,[1]Masterlist!B:D,3,0)</f>
        <v>Jewelry Appraiser</v>
      </c>
      <c r="D254" s="6" t="s">
        <v>399</v>
      </c>
      <c r="E254" s="6"/>
      <c r="F254" s="10"/>
      <c r="G254" s="5"/>
      <c r="H254" s="5"/>
    </row>
    <row r="255" spans="1:8" x14ac:dyDescent="0.25">
      <c r="A255" s="19" t="s">
        <v>259</v>
      </c>
      <c r="B255" s="15" t="s">
        <v>319</v>
      </c>
      <c r="C255" s="14" t="str">
        <f>VLOOKUP(A255,[1]Masterlist!B:D,3,0)</f>
        <v>Jewelry Appraiser</v>
      </c>
      <c r="D255" s="6" t="s">
        <v>399</v>
      </c>
      <c r="E255" s="6"/>
      <c r="F255" s="10"/>
      <c r="G255" s="5"/>
      <c r="H255" s="5"/>
    </row>
    <row r="256" spans="1:8" x14ac:dyDescent="0.25">
      <c r="A256" s="19" t="s">
        <v>274</v>
      </c>
      <c r="B256" s="15" t="s">
        <v>319</v>
      </c>
      <c r="C256" s="14" t="str">
        <f>VLOOKUP(A256,[1]Masterlist!B:D,3,0)</f>
        <v>Jewelry Appraiser</v>
      </c>
      <c r="D256" s="6" t="s">
        <v>399</v>
      </c>
      <c r="E256" s="17"/>
      <c r="F256" s="17"/>
      <c r="G256" s="17"/>
      <c r="H256" s="17"/>
    </row>
    <row r="257" spans="1:9" x14ac:dyDescent="0.25">
      <c r="A257" s="19" t="s">
        <v>276</v>
      </c>
      <c r="B257" s="15" t="s">
        <v>318</v>
      </c>
      <c r="C257" s="14" t="str">
        <f>VLOOKUP(A257,[1]Masterlist!B:D,3,0)</f>
        <v>Jewelry Appraiser</v>
      </c>
      <c r="D257" s="6" t="s">
        <v>399</v>
      </c>
      <c r="E257" s="17"/>
      <c r="F257" s="17"/>
      <c r="G257" s="17"/>
      <c r="H257" s="17"/>
    </row>
    <row r="258" spans="1:9" x14ac:dyDescent="0.25">
      <c r="A258" s="19" t="s">
        <v>283</v>
      </c>
      <c r="B258" s="15" t="s">
        <v>319</v>
      </c>
      <c r="C258" s="14" t="str">
        <f>VLOOKUP(A258,[1]Masterlist!B:D,3,0)</f>
        <v xml:space="preserve">Jewelry Appraiser </v>
      </c>
      <c r="D258" s="6" t="s">
        <v>399</v>
      </c>
      <c r="E258" s="17"/>
      <c r="F258" s="17"/>
      <c r="G258" s="17"/>
      <c r="H258" s="17"/>
    </row>
    <row r="259" spans="1:9" x14ac:dyDescent="0.25">
      <c r="A259" s="19" t="s">
        <v>289</v>
      </c>
      <c r="B259" s="15" t="s">
        <v>317</v>
      </c>
      <c r="C259" s="14" t="str">
        <f>VLOOKUP(A259,[1]Masterlist!B:D,3,0)</f>
        <v>Jewelry Loans Head / Marketing Unit Head</v>
      </c>
      <c r="D259" s="6" t="s">
        <v>399</v>
      </c>
      <c r="E259" s="17"/>
      <c r="F259" s="17"/>
      <c r="G259" s="17"/>
      <c r="H259" s="17"/>
    </row>
    <row r="260" spans="1:9" x14ac:dyDescent="0.25">
      <c r="A260" s="19" t="s">
        <v>290</v>
      </c>
      <c r="B260" s="15" t="s">
        <v>319</v>
      </c>
      <c r="C260" s="14" t="str">
        <f>VLOOKUP(A260,[1]Masterlist!B:D,3,0)</f>
        <v>Jewelry Appraiser</v>
      </c>
      <c r="D260" s="6" t="s">
        <v>399</v>
      </c>
      <c r="E260" s="17"/>
      <c r="F260" s="17"/>
      <c r="G260" s="17"/>
      <c r="H260" s="17"/>
    </row>
    <row r="261" spans="1:9" x14ac:dyDescent="0.25">
      <c r="A261" s="19" t="s">
        <v>293</v>
      </c>
      <c r="B261" s="15" t="s">
        <v>318</v>
      </c>
      <c r="C261" s="14" t="str">
        <f>VLOOKUP(A261,[1]Masterlist!B:D,3,0)</f>
        <v>Jewelry Appraiser</v>
      </c>
      <c r="D261" s="6" t="s">
        <v>399</v>
      </c>
      <c r="E261" s="17"/>
      <c r="F261" s="17"/>
      <c r="G261" s="17"/>
      <c r="H261" s="17"/>
    </row>
    <row r="262" spans="1:9" x14ac:dyDescent="0.25">
      <c r="A262" s="19" t="s">
        <v>296</v>
      </c>
      <c r="B262" s="15" t="s">
        <v>319</v>
      </c>
      <c r="C262" s="14" t="str">
        <f>VLOOKUP(A262,[1]Masterlist!B:D,3,0)</f>
        <v>Jewelry Appraiser</v>
      </c>
      <c r="D262" s="6" t="s">
        <v>399</v>
      </c>
      <c r="E262" s="17"/>
      <c r="F262" s="17"/>
      <c r="G262" s="17"/>
      <c r="H262" s="17"/>
    </row>
    <row r="263" spans="1:9" x14ac:dyDescent="0.25">
      <c r="A263" s="19" t="s">
        <v>298</v>
      </c>
      <c r="B263" s="15" t="s">
        <v>318</v>
      </c>
      <c r="C263" s="14" t="str">
        <f>VLOOKUP(A263,[1]Masterlist!B:D,3,0)</f>
        <v>Jewelry Appraiser</v>
      </c>
      <c r="D263" s="6" t="s">
        <v>399</v>
      </c>
      <c r="E263" s="17"/>
      <c r="F263" s="8"/>
      <c r="G263" s="5"/>
      <c r="H263" s="17"/>
    </row>
    <row r="264" spans="1:9" x14ac:dyDescent="0.25">
      <c r="A264" s="19" t="s">
        <v>303</v>
      </c>
      <c r="B264" s="15" t="s">
        <v>318</v>
      </c>
      <c r="C264" s="14" t="str">
        <f>VLOOKUP(A264,[1]Masterlist!B:D,3,0)</f>
        <v>Jewelry Appraiser</v>
      </c>
      <c r="D264" s="6" t="s">
        <v>399</v>
      </c>
      <c r="E264" s="17"/>
      <c r="F264" s="8"/>
      <c r="G264" s="17"/>
      <c r="H264" s="17"/>
    </row>
    <row r="265" spans="1:9" x14ac:dyDescent="0.25">
      <c r="A265" s="19" t="s">
        <v>307</v>
      </c>
      <c r="B265" s="15" t="s">
        <v>318</v>
      </c>
      <c r="C265" s="14" t="str">
        <f>VLOOKUP(A265,[1]Masterlist!B:D,3,0)</f>
        <v>Jewelry Appraiser</v>
      </c>
      <c r="D265" s="6" t="s">
        <v>399</v>
      </c>
      <c r="E265" s="17"/>
      <c r="F265" s="17"/>
      <c r="G265" s="17"/>
      <c r="H265" s="17"/>
    </row>
    <row r="266" spans="1:9" x14ac:dyDescent="0.25">
      <c r="A266" s="197" t="s">
        <v>118</v>
      </c>
      <c r="B266" s="198" t="s">
        <v>320</v>
      </c>
      <c r="C266" s="199" t="str">
        <f>VLOOKUP(A266,[1]Masterlist!B:D,3,0)</f>
        <v>Loan Operations Group Head</v>
      </c>
      <c r="D266" s="200" t="s">
        <v>9</v>
      </c>
      <c r="E266" s="201">
        <v>246</v>
      </c>
      <c r="F266" s="202"/>
      <c r="G266" s="201"/>
      <c r="H266" s="201"/>
    </row>
    <row r="267" spans="1:9" x14ac:dyDescent="0.25">
      <c r="A267" s="197" t="s">
        <v>119</v>
      </c>
      <c r="B267" s="198" t="s">
        <v>322</v>
      </c>
      <c r="C267" s="199" t="str">
        <f>VLOOKUP(A267,[1]Masterlist!B:D,3,0)</f>
        <v xml:space="preserve">Documentation Review Dept. Head </v>
      </c>
      <c r="D267" s="200" t="s">
        <v>9</v>
      </c>
      <c r="E267" s="201">
        <v>246</v>
      </c>
      <c r="F267" s="202"/>
      <c r="G267" s="201"/>
      <c r="H267" s="201"/>
    </row>
    <row r="268" spans="1:9" x14ac:dyDescent="0.25">
      <c r="A268" s="197" t="s">
        <v>120</v>
      </c>
      <c r="B268" s="198" t="s">
        <v>325</v>
      </c>
      <c r="C268" s="199" t="str">
        <f>VLOOKUP(A268,[1]Masterlist!B:D,3,0)</f>
        <v>Loan Documentation Review Staff</v>
      </c>
      <c r="D268" s="200" t="s">
        <v>9</v>
      </c>
      <c r="E268" s="201">
        <v>207</v>
      </c>
      <c r="F268" s="202"/>
      <c r="G268" s="201"/>
      <c r="H268" s="201"/>
    </row>
    <row r="269" spans="1:9" x14ac:dyDescent="0.25">
      <c r="A269" s="197" t="s">
        <v>121</v>
      </c>
      <c r="B269" s="198" t="s">
        <v>322</v>
      </c>
      <c r="C269" s="199" t="str">
        <f>VLOOKUP(A269,[1]Masterlist!B:D,3,0)</f>
        <v xml:space="preserve">Loan Booking Servicing Department Head </v>
      </c>
      <c r="D269" s="200" t="s">
        <v>9</v>
      </c>
      <c r="E269" s="201">
        <v>207</v>
      </c>
      <c r="F269" s="202"/>
      <c r="G269" s="201"/>
      <c r="H269" s="201"/>
      <c r="I269" s="403"/>
    </row>
    <row r="270" spans="1:9" x14ac:dyDescent="0.25">
      <c r="A270" s="197" t="s">
        <v>122</v>
      </c>
      <c r="B270" s="198" t="s">
        <v>319</v>
      </c>
      <c r="C270" s="199" t="str">
        <f>VLOOKUP(A270,[1]Masterlist!B:D,3,0)</f>
        <v>Loan Processor</v>
      </c>
      <c r="D270" s="200" t="s">
        <v>9</v>
      </c>
      <c r="E270" s="201">
        <v>207</v>
      </c>
      <c r="F270" s="202"/>
      <c r="G270" s="201"/>
      <c r="H270" s="201"/>
    </row>
    <row r="271" spans="1:9" x14ac:dyDescent="0.25">
      <c r="A271" s="197" t="s">
        <v>123</v>
      </c>
      <c r="B271" s="198" t="s">
        <v>325</v>
      </c>
      <c r="C271" s="199" t="str">
        <f>VLOOKUP(A271,[1]Masterlist!B:D,3,0)</f>
        <v>Loan Processor</v>
      </c>
      <c r="D271" s="200" t="s">
        <v>9</v>
      </c>
      <c r="E271" s="201">
        <v>207</v>
      </c>
      <c r="F271" s="202"/>
      <c r="G271" s="201"/>
      <c r="H271" s="201"/>
    </row>
    <row r="272" spans="1:9" x14ac:dyDescent="0.25">
      <c r="A272" s="197" t="s">
        <v>124</v>
      </c>
      <c r="B272" s="198" t="s">
        <v>325</v>
      </c>
      <c r="C272" s="199" t="str">
        <f>VLOOKUP(A272,[1]Masterlist!B:D,3,0)</f>
        <v>Registration Staff</v>
      </c>
      <c r="D272" s="200" t="s">
        <v>9</v>
      </c>
      <c r="E272" s="201">
        <v>207</v>
      </c>
      <c r="F272" s="202"/>
      <c r="G272" s="201"/>
      <c r="H272" s="201"/>
    </row>
    <row r="273" spans="1:8" x14ac:dyDescent="0.25">
      <c r="A273" s="197" t="s">
        <v>125</v>
      </c>
      <c r="B273" s="198" t="s">
        <v>317</v>
      </c>
      <c r="C273" s="199" t="str">
        <f>VLOOKUP(A273,[1]Masterlist!B:D,3,0)</f>
        <v>Insurance Unit Head</v>
      </c>
      <c r="D273" s="200" t="s">
        <v>9</v>
      </c>
      <c r="E273" s="201">
        <v>207</v>
      </c>
      <c r="F273" s="202"/>
      <c r="G273" s="201"/>
      <c r="H273" s="201"/>
    </row>
    <row r="274" spans="1:8" x14ac:dyDescent="0.25">
      <c r="A274" s="197" t="s">
        <v>126</v>
      </c>
      <c r="B274" s="198" t="s">
        <v>319</v>
      </c>
      <c r="C274" s="199" t="str">
        <f>VLOOKUP(A274,[1]Masterlist!B:D,3,0)</f>
        <v>Insurance Specialist</v>
      </c>
      <c r="D274" s="200" t="s">
        <v>9</v>
      </c>
      <c r="E274" s="201">
        <v>207</v>
      </c>
      <c r="F274" s="202"/>
      <c r="G274" s="201"/>
      <c r="H274" s="201"/>
    </row>
    <row r="275" spans="1:8" x14ac:dyDescent="0.25">
      <c r="A275" s="197" t="s">
        <v>127</v>
      </c>
      <c r="B275" s="198" t="s">
        <v>321</v>
      </c>
      <c r="C275" s="199" t="str">
        <f>VLOOKUP(A275,[1]Masterlist!B:D,3,0)</f>
        <v>Loan Reconciliation Officer</v>
      </c>
      <c r="D275" s="200" t="s">
        <v>9</v>
      </c>
      <c r="E275" s="201">
        <v>207</v>
      </c>
      <c r="F275" s="202"/>
      <c r="G275" s="201"/>
      <c r="H275" s="201"/>
    </row>
    <row r="276" spans="1:8" x14ac:dyDescent="0.25">
      <c r="A276" s="197" t="s">
        <v>128</v>
      </c>
      <c r="B276" s="198" t="s">
        <v>321</v>
      </c>
      <c r="C276" s="199" t="str">
        <f>VLOOKUP(A276,[1]Masterlist!B:D,3,0)</f>
        <v>APDS Biling and Remittance Head</v>
      </c>
      <c r="D276" s="200" t="s">
        <v>9</v>
      </c>
      <c r="E276" s="201">
        <v>207</v>
      </c>
      <c r="F276" s="202"/>
      <c r="G276" s="201"/>
      <c r="H276" s="201"/>
    </row>
    <row r="277" spans="1:8" s="348" customFormat="1" x14ac:dyDescent="0.25">
      <c r="A277" s="362" t="s">
        <v>453</v>
      </c>
      <c r="B277" s="363"/>
      <c r="C277" s="364"/>
      <c r="D277" s="365" t="s">
        <v>9</v>
      </c>
      <c r="E277" s="366">
        <v>207</v>
      </c>
      <c r="F277" s="367"/>
      <c r="G277" s="366"/>
      <c r="H277" s="366"/>
    </row>
    <row r="278" spans="1:8" x14ac:dyDescent="0.25">
      <c r="A278" s="286" t="s">
        <v>483</v>
      </c>
      <c r="B278" s="198"/>
      <c r="C278" s="199"/>
      <c r="D278" s="200" t="s">
        <v>9</v>
      </c>
      <c r="E278" s="201">
        <v>207</v>
      </c>
      <c r="F278" s="202"/>
      <c r="G278" s="201"/>
      <c r="H278" s="201"/>
    </row>
    <row r="279" spans="1:8" x14ac:dyDescent="0.25">
      <c r="A279" s="368" t="s">
        <v>484</v>
      </c>
      <c r="B279" s="198"/>
      <c r="C279" s="199"/>
      <c r="D279" s="200" t="s">
        <v>9</v>
      </c>
      <c r="E279" s="201"/>
      <c r="F279" s="202"/>
      <c r="G279" s="201"/>
      <c r="H279" s="201"/>
    </row>
    <row r="280" spans="1:8" x14ac:dyDescent="0.25">
      <c r="A280" s="369" t="s">
        <v>516</v>
      </c>
      <c r="B280" s="370"/>
      <c r="C280" s="371"/>
      <c r="D280" s="372" t="s">
        <v>9</v>
      </c>
      <c r="E280" s="373"/>
      <c r="F280" s="374"/>
      <c r="G280" s="373"/>
      <c r="H280" s="373"/>
    </row>
    <row r="281" spans="1:8" s="401" customFormat="1" x14ac:dyDescent="0.25">
      <c r="A281" s="368" t="s">
        <v>517</v>
      </c>
      <c r="B281" s="198"/>
      <c r="C281" s="199"/>
      <c r="D281" s="200" t="s">
        <v>9</v>
      </c>
      <c r="E281" s="201"/>
      <c r="F281" s="202"/>
      <c r="G281" s="201"/>
      <c r="H281" s="201"/>
    </row>
    <row r="282" spans="1:8" x14ac:dyDescent="0.25">
      <c r="A282" s="375" t="s">
        <v>247</v>
      </c>
      <c r="B282" s="376" t="s">
        <v>322</v>
      </c>
      <c r="C282" s="377" t="str">
        <f>VLOOKUP(A282,[1]Masterlist!B:D,3,0)</f>
        <v>Business Manager</v>
      </c>
      <c r="D282" s="378" t="s">
        <v>24</v>
      </c>
      <c r="E282" s="378" t="s">
        <v>422</v>
      </c>
      <c r="F282" s="379"/>
      <c r="G282" s="380"/>
      <c r="H282" s="380"/>
    </row>
    <row r="283" spans="1:8" x14ac:dyDescent="0.25">
      <c r="A283" s="100" t="s">
        <v>248</v>
      </c>
      <c r="B283" s="101" t="s">
        <v>323</v>
      </c>
      <c r="C283" s="102" t="str">
        <f>VLOOKUP(A283,[1]Masterlist!B:D,3,0)</f>
        <v>Service Head</v>
      </c>
      <c r="D283" s="103" t="s">
        <v>24</v>
      </c>
      <c r="E283" s="103" t="s">
        <v>422</v>
      </c>
      <c r="F283" s="203"/>
      <c r="G283" s="104"/>
      <c r="H283" s="104"/>
    </row>
    <row r="284" spans="1:8" x14ac:dyDescent="0.25">
      <c r="A284" s="100" t="s">
        <v>129</v>
      </c>
      <c r="B284" s="101" t="s">
        <v>319</v>
      </c>
      <c r="C284" s="102"/>
      <c r="D284" s="103" t="s">
        <v>24</v>
      </c>
      <c r="E284" s="103" t="s">
        <v>422</v>
      </c>
      <c r="F284" s="203"/>
      <c r="G284" s="104"/>
      <c r="H284" s="104"/>
    </row>
    <row r="285" spans="1:8" x14ac:dyDescent="0.25">
      <c r="A285" s="100" t="s">
        <v>250</v>
      </c>
      <c r="B285" s="101" t="s">
        <v>325</v>
      </c>
      <c r="C285" s="102" t="str">
        <f>VLOOKUP(A285,[1]Masterlist!B:D,3,0)</f>
        <v xml:space="preserve">Customer Service Associate </v>
      </c>
      <c r="D285" s="103" t="s">
        <v>24</v>
      </c>
      <c r="E285" s="103" t="s">
        <v>422</v>
      </c>
      <c r="F285" s="203"/>
      <c r="G285" s="104"/>
      <c r="H285" s="104"/>
    </row>
    <row r="286" spans="1:8" ht="30" x14ac:dyDescent="0.25">
      <c r="A286" s="74" t="s">
        <v>251</v>
      </c>
      <c r="B286" s="75" t="s">
        <v>321</v>
      </c>
      <c r="C286" s="76" t="str">
        <f>VLOOKUP(A286,[1]Masterlist!B:D,3,0)</f>
        <v>Business Manager</v>
      </c>
      <c r="D286" s="77" t="s">
        <v>25</v>
      </c>
      <c r="E286" s="77" t="s">
        <v>423</v>
      </c>
      <c r="F286" s="204"/>
      <c r="G286" s="78"/>
      <c r="H286" s="78"/>
    </row>
    <row r="287" spans="1:8" ht="30" x14ac:dyDescent="0.25">
      <c r="A287" s="74" t="s">
        <v>252</v>
      </c>
      <c r="B287" s="75" t="s">
        <v>323</v>
      </c>
      <c r="C287" s="76" t="str">
        <f>VLOOKUP(A287,[1]Masterlist!B:D,3,0)</f>
        <v>Service Head</v>
      </c>
      <c r="D287" s="77" t="s">
        <v>25</v>
      </c>
      <c r="E287" s="77" t="s">
        <v>423</v>
      </c>
      <c r="F287" s="204"/>
      <c r="G287" s="78"/>
      <c r="H287" s="78"/>
    </row>
    <row r="288" spans="1:8" ht="30" x14ac:dyDescent="0.25">
      <c r="A288" s="74" t="s">
        <v>253</v>
      </c>
      <c r="B288" s="75" t="s">
        <v>318</v>
      </c>
      <c r="C288" s="76" t="str">
        <f>VLOOKUP(A288,[1]Masterlist!B:D,3,0)</f>
        <v>Customer Service Associate - New Accounts Clerk</v>
      </c>
      <c r="D288" s="77" t="s">
        <v>25</v>
      </c>
      <c r="E288" s="77" t="s">
        <v>423</v>
      </c>
      <c r="F288" s="204"/>
      <c r="G288" s="78"/>
      <c r="H288" s="78"/>
    </row>
    <row r="289" spans="1:8" ht="30" x14ac:dyDescent="0.25">
      <c r="A289" s="74" t="s">
        <v>254</v>
      </c>
      <c r="B289" s="75" t="s">
        <v>325</v>
      </c>
      <c r="C289" s="76" t="str">
        <f>VLOOKUP(A289,[1]Masterlist!B:D,3,0)</f>
        <v>Customer Service Associate</v>
      </c>
      <c r="D289" s="77" t="s">
        <v>25</v>
      </c>
      <c r="E289" s="77" t="s">
        <v>423</v>
      </c>
      <c r="F289" s="204"/>
      <c r="G289" s="78"/>
      <c r="H289" s="78"/>
    </row>
    <row r="290" spans="1:8" x14ac:dyDescent="0.25">
      <c r="A290" s="205" t="s">
        <v>448</v>
      </c>
      <c r="B290" s="206"/>
      <c r="C290" s="207" t="s">
        <v>382</v>
      </c>
      <c r="D290" s="208" t="s">
        <v>26</v>
      </c>
      <c r="E290" s="208" t="s">
        <v>424</v>
      </c>
      <c r="F290" s="209"/>
      <c r="G290" s="210"/>
      <c r="H290" s="210"/>
    </row>
    <row r="291" spans="1:8" x14ac:dyDescent="0.25">
      <c r="A291" s="205" t="s">
        <v>368</v>
      </c>
      <c r="B291" s="206" t="s">
        <v>325</v>
      </c>
      <c r="C291" s="207" t="str">
        <f>VLOOKUP(A291,[1]Masterlist!B:D,3,0)</f>
        <v>Customer Service Associate - Teller</v>
      </c>
      <c r="D291" s="208" t="s">
        <v>26</v>
      </c>
      <c r="E291" s="208" t="s">
        <v>424</v>
      </c>
      <c r="F291" s="209"/>
      <c r="G291" s="210"/>
      <c r="H291" s="210"/>
    </row>
    <row r="292" spans="1:8" x14ac:dyDescent="0.25">
      <c r="A292" s="211" t="s">
        <v>261</v>
      </c>
      <c r="B292" s="212" t="s">
        <v>328</v>
      </c>
      <c r="C292" s="213" t="str">
        <f>VLOOKUP(A292,[1]Masterlist!B:D,3,0)</f>
        <v>Business Manager</v>
      </c>
      <c r="D292" s="214" t="s">
        <v>342</v>
      </c>
      <c r="E292" s="214" t="s">
        <v>425</v>
      </c>
      <c r="F292" s="215"/>
      <c r="G292" s="216"/>
      <c r="H292" s="216"/>
    </row>
    <row r="293" spans="1:8" x14ac:dyDescent="0.25">
      <c r="A293" s="211" t="s">
        <v>258</v>
      </c>
      <c r="B293" s="212" t="s">
        <v>325</v>
      </c>
      <c r="C293" s="213" t="str">
        <f>VLOOKUP(A293,[1]Masterlist!B:D,3,0)</f>
        <v>Customer Service Associate</v>
      </c>
      <c r="D293" s="214" t="s">
        <v>342</v>
      </c>
      <c r="E293" s="214" t="s">
        <v>425</v>
      </c>
      <c r="F293" s="215"/>
      <c r="G293" s="216"/>
      <c r="H293" s="216"/>
    </row>
    <row r="294" spans="1:8" x14ac:dyDescent="0.25">
      <c r="A294" s="211" t="s">
        <v>260</v>
      </c>
      <c r="B294" s="212" t="s">
        <v>324</v>
      </c>
      <c r="C294" s="213" t="str">
        <f>VLOOKUP(A294,[1]Masterlist!B:D,3,0)</f>
        <v>Service Head</v>
      </c>
      <c r="D294" s="214" t="s">
        <v>342</v>
      </c>
      <c r="E294" s="214" t="s">
        <v>425</v>
      </c>
      <c r="F294" s="215"/>
      <c r="G294" s="216"/>
      <c r="H294" s="216"/>
    </row>
    <row r="295" spans="1:8" x14ac:dyDescent="0.25">
      <c r="A295" s="211" t="s">
        <v>262</v>
      </c>
      <c r="B295" s="212" t="s">
        <v>325</v>
      </c>
      <c r="C295" s="213" t="str">
        <f>VLOOKUP(A295,[1]Masterlist!B:D,3,0)</f>
        <v>Customer Service Associate</v>
      </c>
      <c r="D295" s="214" t="s">
        <v>342</v>
      </c>
      <c r="E295" s="214" t="s">
        <v>425</v>
      </c>
      <c r="F295" s="215"/>
      <c r="G295" s="216"/>
      <c r="H295" s="216"/>
    </row>
    <row r="296" spans="1:8" x14ac:dyDescent="0.25">
      <c r="A296" s="211" t="s">
        <v>489</v>
      </c>
      <c r="B296" s="212"/>
      <c r="C296" s="213" t="s">
        <v>490</v>
      </c>
      <c r="D296" s="214" t="s">
        <v>342</v>
      </c>
      <c r="E296" s="214"/>
      <c r="F296" s="215"/>
      <c r="G296" s="216"/>
      <c r="H296" s="216"/>
    </row>
    <row r="297" spans="1:8" ht="30" x14ac:dyDescent="0.25">
      <c r="A297" s="217" t="s">
        <v>263</v>
      </c>
      <c r="B297" s="218" t="s">
        <v>321</v>
      </c>
      <c r="C297" s="219" t="str">
        <f>VLOOKUP(A297,[1]Masterlist!B:D,3,0)</f>
        <v>Business Manager</v>
      </c>
      <c r="D297" s="220" t="s">
        <v>27</v>
      </c>
      <c r="E297" s="220" t="s">
        <v>426</v>
      </c>
      <c r="F297" s="221"/>
      <c r="G297" s="222"/>
      <c r="H297" s="222"/>
    </row>
    <row r="298" spans="1:8" ht="30" x14ac:dyDescent="0.25">
      <c r="A298" s="217" t="s">
        <v>264</v>
      </c>
      <c r="B298" s="218" t="s">
        <v>323</v>
      </c>
      <c r="C298" s="219" t="str">
        <f>VLOOKUP(A298,[1]Masterlist!B:D,3,0)</f>
        <v>Service Head</v>
      </c>
      <c r="D298" s="220" t="s">
        <v>27</v>
      </c>
      <c r="E298" s="220" t="s">
        <v>426</v>
      </c>
      <c r="F298" s="221"/>
      <c r="G298" s="222"/>
      <c r="H298" s="222"/>
    </row>
    <row r="299" spans="1:8" ht="30" x14ac:dyDescent="0.25">
      <c r="A299" s="217" t="s">
        <v>265</v>
      </c>
      <c r="B299" s="218" t="s">
        <v>325</v>
      </c>
      <c r="C299" s="219" t="str">
        <f>VLOOKUP(A299,[1]Masterlist!B:D,3,0)</f>
        <v>Customer Service Associate - New Accounts Clerk</v>
      </c>
      <c r="D299" s="220" t="s">
        <v>27</v>
      </c>
      <c r="E299" s="220" t="s">
        <v>426</v>
      </c>
      <c r="F299" s="221"/>
      <c r="G299" s="222"/>
      <c r="H299" s="222"/>
    </row>
    <row r="300" spans="1:8" ht="30" x14ac:dyDescent="0.25">
      <c r="A300" s="217" t="s">
        <v>266</v>
      </c>
      <c r="B300" s="218" t="s">
        <v>325</v>
      </c>
      <c r="C300" s="219" t="str">
        <f>VLOOKUP(A300,[1]Masterlist!B:D,3,0)</f>
        <v>Customer Service Associate - Teller</v>
      </c>
      <c r="D300" s="220" t="s">
        <v>27</v>
      </c>
      <c r="E300" s="220" t="s">
        <v>426</v>
      </c>
      <c r="F300" s="221"/>
      <c r="G300" s="222"/>
      <c r="H300" s="222"/>
    </row>
    <row r="301" spans="1:8" x14ac:dyDescent="0.25">
      <c r="A301" s="381" t="s">
        <v>93</v>
      </c>
      <c r="B301" s="382" t="s">
        <v>329</v>
      </c>
      <c r="C301" s="383" t="str">
        <f>VLOOKUP(A301,[1]Masterlist!B:D,3,0)</f>
        <v>Operations Support Group Head</v>
      </c>
      <c r="D301" s="384" t="s">
        <v>8</v>
      </c>
      <c r="E301" s="385" t="s">
        <v>427</v>
      </c>
      <c r="F301" s="386"/>
      <c r="G301" s="385"/>
      <c r="H301" s="385"/>
    </row>
    <row r="302" spans="1:8" x14ac:dyDescent="0.25">
      <c r="A302" s="18" t="s">
        <v>518</v>
      </c>
      <c r="B302" s="15"/>
      <c r="C302" s="14"/>
      <c r="D302" s="6" t="s">
        <v>8</v>
      </c>
      <c r="E302" s="5"/>
      <c r="F302" s="13"/>
      <c r="G302" s="5"/>
      <c r="H302" s="5"/>
    </row>
    <row r="303" spans="1:8" x14ac:dyDescent="0.25">
      <c r="A303" s="18" t="s">
        <v>519</v>
      </c>
      <c r="B303" s="15"/>
      <c r="C303" s="14"/>
      <c r="D303" s="6" t="s">
        <v>8</v>
      </c>
      <c r="E303" s="5"/>
      <c r="F303" s="13"/>
      <c r="G303" s="5"/>
      <c r="H303" s="5"/>
    </row>
    <row r="304" spans="1:8" x14ac:dyDescent="0.25">
      <c r="A304" s="329" t="s">
        <v>94</v>
      </c>
      <c r="B304" s="330" t="s">
        <v>322</v>
      </c>
      <c r="C304" s="331" t="str">
        <f>VLOOKUP(A304,[1]Masterlist!B:D,3,0)</f>
        <v>Centralized Review and Control Unit Head</v>
      </c>
      <c r="D304" s="332" t="s">
        <v>8</v>
      </c>
      <c r="E304" s="333"/>
      <c r="F304" s="334"/>
      <c r="G304" s="333"/>
      <c r="H304" s="333"/>
    </row>
    <row r="305" spans="1:8" x14ac:dyDescent="0.25">
      <c r="A305" s="19" t="s">
        <v>49</v>
      </c>
      <c r="B305" s="15" t="s">
        <v>317</v>
      </c>
      <c r="C305" s="14" t="str">
        <f>VLOOKUP(A305,[1]Masterlist!B:D,3,0)</f>
        <v>Cash Center Head</v>
      </c>
      <c r="D305" s="6" t="s">
        <v>8</v>
      </c>
      <c r="E305" s="5" t="s">
        <v>374</v>
      </c>
      <c r="F305" s="9"/>
      <c r="G305" s="5"/>
      <c r="H305" s="5"/>
    </row>
    <row r="306" spans="1:8" x14ac:dyDescent="0.25">
      <c r="A306" s="19" t="s">
        <v>50</v>
      </c>
      <c r="B306" s="15" t="s">
        <v>319</v>
      </c>
      <c r="C306" s="14" t="str">
        <f>VLOOKUP(A306,[1]Masterlist!B:D,3,0)</f>
        <v>Roving Teller</v>
      </c>
      <c r="D306" s="6" t="s">
        <v>8</v>
      </c>
      <c r="E306" s="5" t="s">
        <v>374</v>
      </c>
      <c r="F306" s="13"/>
      <c r="G306" s="5"/>
      <c r="H306" s="5"/>
    </row>
    <row r="307" spans="1:8" x14ac:dyDescent="0.25">
      <c r="A307" s="19" t="s">
        <v>51</v>
      </c>
      <c r="B307" s="15" t="s">
        <v>321</v>
      </c>
      <c r="C307" s="14" t="str">
        <f>VLOOKUP(A307,[1]Masterlist!B:D,3,0)</f>
        <v>Mobile ATM Support Officer</v>
      </c>
      <c r="D307" s="6" t="s">
        <v>8</v>
      </c>
      <c r="E307" s="7">
        <v>222</v>
      </c>
      <c r="F307" s="9"/>
      <c r="G307" s="5"/>
      <c r="H307" s="5"/>
    </row>
    <row r="308" spans="1:8" x14ac:dyDescent="0.25">
      <c r="A308" s="19" t="s">
        <v>52</v>
      </c>
      <c r="B308" s="15" t="s">
        <v>324</v>
      </c>
      <c r="C308" s="14" t="str">
        <f>VLOOKUP(A308,[1]Masterlist!B:D,3,0)</f>
        <v>ATM Reconciliation Officer</v>
      </c>
      <c r="D308" s="6" t="s">
        <v>8</v>
      </c>
      <c r="E308" s="5">
        <v>222</v>
      </c>
      <c r="F308" s="9"/>
      <c r="G308" s="5"/>
      <c r="H308" s="5"/>
    </row>
    <row r="309" spans="1:8" x14ac:dyDescent="0.25">
      <c r="A309" s="19" t="s">
        <v>53</v>
      </c>
      <c r="B309" s="15" t="s">
        <v>327</v>
      </c>
      <c r="C309" s="14" t="str">
        <f>VLOOKUP(A309,[1]Masterlist!B:D,3,0)</f>
        <v>Branch Operations &amp; Administration Head</v>
      </c>
      <c r="D309" s="6" t="s">
        <v>8</v>
      </c>
      <c r="E309" s="5">
        <v>249</v>
      </c>
      <c r="F309" s="8"/>
      <c r="G309" s="5"/>
      <c r="H309" s="5"/>
    </row>
    <row r="310" spans="1:8" x14ac:dyDescent="0.25">
      <c r="A310" s="19" t="s">
        <v>95</v>
      </c>
      <c r="B310" s="15" t="s">
        <v>325</v>
      </c>
      <c r="C310" s="14" t="str">
        <f>VLOOKUP(A310,[1]Masterlist!B:D,3,0)</f>
        <v>Customer Service Associate - North Cluster Reliever</v>
      </c>
      <c r="D310" s="6" t="s">
        <v>8</v>
      </c>
      <c r="E310" s="5"/>
      <c r="F310" s="8"/>
      <c r="G310" s="5"/>
      <c r="H310" s="5"/>
    </row>
    <row r="311" spans="1:8" x14ac:dyDescent="0.25">
      <c r="A311" s="19" t="s">
        <v>358</v>
      </c>
      <c r="B311" s="15" t="s">
        <v>325</v>
      </c>
      <c r="C311" s="14" t="str">
        <f>VLOOKUP(A311,[1]Masterlist!B:D,3,0)</f>
        <v>Customer Service Associate - South Cluster Reliever</v>
      </c>
      <c r="D311" s="6" t="s">
        <v>8</v>
      </c>
      <c r="E311" s="5"/>
      <c r="F311" s="8"/>
      <c r="G311" s="5"/>
      <c r="H311" s="5"/>
    </row>
    <row r="312" spans="1:8" x14ac:dyDescent="0.25">
      <c r="A312" s="19" t="s">
        <v>359</v>
      </c>
      <c r="B312" s="15" t="s">
        <v>325</v>
      </c>
      <c r="C312" s="14" t="str">
        <f>VLOOKUP(A312,[1]Masterlist!B:D,3,0)</f>
        <v>Customer Service Associate - West Cluster Reliever</v>
      </c>
      <c r="D312" s="6" t="s">
        <v>412</v>
      </c>
      <c r="E312" s="5"/>
      <c r="F312" s="8"/>
      <c r="G312" s="5"/>
      <c r="H312" s="5"/>
    </row>
    <row r="313" spans="1:8" x14ac:dyDescent="0.25">
      <c r="A313" s="223" t="s">
        <v>268</v>
      </c>
      <c r="B313" s="224" t="s">
        <v>328</v>
      </c>
      <c r="C313" s="225" t="str">
        <f>VLOOKUP(A313,[1]Masterlist!B:D,3,0)</f>
        <v>Business Manager</v>
      </c>
      <c r="D313" s="226" t="s">
        <v>28</v>
      </c>
      <c r="E313" s="226" t="s">
        <v>372</v>
      </c>
      <c r="F313" s="227"/>
      <c r="G313" s="228"/>
      <c r="H313" s="228"/>
    </row>
    <row r="314" spans="1:8" x14ac:dyDescent="0.25">
      <c r="A314" s="223" t="s">
        <v>267</v>
      </c>
      <c r="B314" s="224" t="s">
        <v>323</v>
      </c>
      <c r="C314" s="225" t="str">
        <f>VLOOKUP(A314,[1]Masterlist!B:D,3,0)</f>
        <v>Service Head</v>
      </c>
      <c r="D314" s="226" t="s">
        <v>28</v>
      </c>
      <c r="E314" s="226" t="s">
        <v>372</v>
      </c>
      <c r="F314" s="227"/>
      <c r="G314" s="228"/>
      <c r="H314" s="228"/>
    </row>
    <row r="315" spans="1:8" x14ac:dyDescent="0.25">
      <c r="A315" s="223" t="s">
        <v>449</v>
      </c>
      <c r="B315" s="224"/>
      <c r="C315" s="225" t="s">
        <v>450</v>
      </c>
      <c r="D315" s="226" t="s">
        <v>28</v>
      </c>
      <c r="E315" s="226" t="s">
        <v>372</v>
      </c>
      <c r="F315" s="227"/>
      <c r="G315" s="228"/>
      <c r="H315" s="228"/>
    </row>
    <row r="316" spans="1:8" x14ac:dyDescent="0.25">
      <c r="A316" s="223" t="s">
        <v>269</v>
      </c>
      <c r="B316" s="229" t="s">
        <v>325</v>
      </c>
      <c r="C316" s="225" t="str">
        <f>VLOOKUP(A316,[1]Masterlist!B:D,3,0)</f>
        <v>Customer Service Associate</v>
      </c>
      <c r="D316" s="226" t="s">
        <v>28</v>
      </c>
      <c r="E316" s="226" t="s">
        <v>372</v>
      </c>
      <c r="F316" s="230"/>
      <c r="G316" s="230"/>
      <c r="H316" s="230"/>
    </row>
    <row r="317" spans="1:8" x14ac:dyDescent="0.25">
      <c r="A317" s="223" t="s">
        <v>201</v>
      </c>
      <c r="B317" s="224" t="s">
        <v>325</v>
      </c>
      <c r="C317" s="225" t="str">
        <f>VLOOKUP(A317,[1]Masterlist!B:D,3,0)</f>
        <v>Customer Service Associate</v>
      </c>
      <c r="D317" s="226" t="s">
        <v>28</v>
      </c>
      <c r="E317" s="226" t="s">
        <v>372</v>
      </c>
      <c r="F317" s="227"/>
      <c r="G317" s="228"/>
      <c r="H317" s="228"/>
    </row>
    <row r="318" spans="1:8" x14ac:dyDescent="0.25">
      <c r="A318" s="231" t="s">
        <v>270</v>
      </c>
      <c r="B318" s="232" t="s">
        <v>322</v>
      </c>
      <c r="C318" s="233" t="str">
        <f>VLOOKUP(A318,[1]Masterlist!B:D,3,0)</f>
        <v>Business Manager</v>
      </c>
      <c r="D318" s="234" t="s">
        <v>29</v>
      </c>
      <c r="E318" s="235" t="s">
        <v>428</v>
      </c>
      <c r="F318" s="282"/>
      <c r="G318" s="237"/>
      <c r="H318" s="237"/>
    </row>
    <row r="319" spans="1:8" x14ac:dyDescent="0.25">
      <c r="A319" s="231" t="s">
        <v>271</v>
      </c>
      <c r="B319" s="232" t="s">
        <v>323</v>
      </c>
      <c r="C319" s="233" t="str">
        <f>VLOOKUP(A319,[1]Masterlist!B:D,3,0)</f>
        <v xml:space="preserve">Service Head </v>
      </c>
      <c r="D319" s="234" t="s">
        <v>29</v>
      </c>
      <c r="E319" s="235" t="s">
        <v>428</v>
      </c>
      <c r="F319" s="236"/>
      <c r="G319" s="237"/>
      <c r="H319" s="237"/>
    </row>
    <row r="320" spans="1:8" x14ac:dyDescent="0.25">
      <c r="A320" s="231" t="s">
        <v>272</v>
      </c>
      <c r="B320" s="232" t="s">
        <v>325</v>
      </c>
      <c r="C320" s="233" t="str">
        <f>VLOOKUP(A320,[1]Masterlist!B:D,3,0)</f>
        <v>Customer Service Associate - New Accounts Clerk</v>
      </c>
      <c r="D320" s="234" t="s">
        <v>29</v>
      </c>
      <c r="E320" s="235" t="s">
        <v>428</v>
      </c>
      <c r="F320" s="237"/>
      <c r="G320" s="237"/>
      <c r="H320" s="237"/>
    </row>
    <row r="321" spans="1:8" x14ac:dyDescent="0.25">
      <c r="A321" s="231" t="s">
        <v>273</v>
      </c>
      <c r="B321" s="232" t="s">
        <v>325</v>
      </c>
      <c r="C321" s="233" t="str">
        <f>VLOOKUP(A321,[1]Masterlist!B:D,3,0)</f>
        <v>Customer Service Associate - Teller</v>
      </c>
      <c r="D321" s="234" t="s">
        <v>29</v>
      </c>
      <c r="E321" s="235" t="s">
        <v>428</v>
      </c>
      <c r="F321" s="282"/>
      <c r="G321" s="237"/>
      <c r="H321" s="237"/>
    </row>
    <row r="322" spans="1:8" x14ac:dyDescent="0.25">
      <c r="A322" s="118" t="s">
        <v>277</v>
      </c>
      <c r="B322" s="119" t="s">
        <v>328</v>
      </c>
      <c r="C322" s="120" t="str">
        <f>VLOOKUP(A322,[1]Masterlist!B:D,3,0)</f>
        <v>Business Manager</v>
      </c>
      <c r="D322" s="121" t="s">
        <v>30</v>
      </c>
      <c r="E322" s="238" t="s">
        <v>429</v>
      </c>
      <c r="F322" s="123"/>
      <c r="G322" s="239"/>
      <c r="H322" s="239"/>
    </row>
    <row r="323" spans="1:8" x14ac:dyDescent="0.25">
      <c r="A323" s="118" t="s">
        <v>275</v>
      </c>
      <c r="B323" s="119" t="s">
        <v>323</v>
      </c>
      <c r="C323" s="120" t="str">
        <f>VLOOKUP(A323,[1]Masterlist!B:D,3,0)</f>
        <v>Service Head</v>
      </c>
      <c r="D323" s="121" t="s">
        <v>30</v>
      </c>
      <c r="E323" s="238" t="s">
        <v>429</v>
      </c>
      <c r="F323" s="240"/>
      <c r="G323" s="122"/>
      <c r="H323" s="239"/>
    </row>
    <row r="324" spans="1:8" x14ac:dyDescent="0.25">
      <c r="A324" s="118" t="s">
        <v>278</v>
      </c>
      <c r="B324" s="119" t="s">
        <v>325</v>
      </c>
      <c r="C324" s="120" t="str">
        <f>VLOOKUP(A324,[1]Masterlist!B:D,3,0)</f>
        <v>Customer Service Associate</v>
      </c>
      <c r="D324" s="121" t="s">
        <v>17</v>
      </c>
      <c r="E324" s="238" t="s">
        <v>429</v>
      </c>
      <c r="F324" s="240"/>
      <c r="G324" s="122"/>
      <c r="H324" s="239"/>
    </row>
    <row r="325" spans="1:8" x14ac:dyDescent="0.25">
      <c r="A325" s="118" t="s">
        <v>279</v>
      </c>
      <c r="B325" s="119" t="s">
        <v>325</v>
      </c>
      <c r="C325" s="120" t="str">
        <f>VLOOKUP(A325,[1]Masterlist!B:D,3,0)</f>
        <v>Customer Service Associate</v>
      </c>
      <c r="D325" s="121" t="s">
        <v>30</v>
      </c>
      <c r="E325" s="238" t="s">
        <v>429</v>
      </c>
      <c r="F325" s="241"/>
      <c r="G325" s="239"/>
      <c r="H325" s="239"/>
    </row>
    <row r="326" spans="1:8" x14ac:dyDescent="0.25">
      <c r="A326" s="217" t="s">
        <v>280</v>
      </c>
      <c r="B326" s="218" t="s">
        <v>320</v>
      </c>
      <c r="C326" s="219" t="str">
        <f>VLOOKUP(A326,[1]Masterlist!B:D,3,0)</f>
        <v>Business Manager - West Cluster Head</v>
      </c>
      <c r="D326" s="220" t="s">
        <v>31</v>
      </c>
      <c r="E326" s="242" t="s">
        <v>430</v>
      </c>
      <c r="F326" s="243"/>
      <c r="G326" s="242"/>
      <c r="H326" s="242"/>
    </row>
    <row r="327" spans="1:8" x14ac:dyDescent="0.25">
      <c r="A327" s="217" t="s">
        <v>281</v>
      </c>
      <c r="B327" s="218" t="s">
        <v>325</v>
      </c>
      <c r="C327" s="219" t="str">
        <f>VLOOKUP(A327,[1]Masterlist!B:D,3,0)</f>
        <v>Customer Service Associate - New Accounts Clerk</v>
      </c>
      <c r="D327" s="220" t="s">
        <v>31</v>
      </c>
      <c r="E327" s="242" t="s">
        <v>430</v>
      </c>
      <c r="F327" s="243"/>
      <c r="G327" s="242"/>
      <c r="H327" s="242"/>
    </row>
    <row r="328" spans="1:8" x14ac:dyDescent="0.25">
      <c r="A328" s="217" t="s">
        <v>282</v>
      </c>
      <c r="B328" s="218" t="s">
        <v>323</v>
      </c>
      <c r="C328" s="219" t="str">
        <f>VLOOKUP(A328,[1]Masterlist!B:D,3,0)</f>
        <v>Service Head</v>
      </c>
      <c r="D328" s="220" t="s">
        <v>31</v>
      </c>
      <c r="E328" s="242" t="s">
        <v>430</v>
      </c>
      <c r="F328" s="243"/>
      <c r="G328" s="242"/>
      <c r="H328" s="242"/>
    </row>
    <row r="329" spans="1:8" x14ac:dyDescent="0.25">
      <c r="A329" s="217" t="s">
        <v>284</v>
      </c>
      <c r="B329" s="218" t="s">
        <v>325</v>
      </c>
      <c r="C329" s="219" t="str">
        <f>VLOOKUP(A329,[1]Masterlist!B:D,3,0)</f>
        <v>Customer Service Associate</v>
      </c>
      <c r="D329" s="220" t="s">
        <v>31</v>
      </c>
      <c r="E329" s="242" t="s">
        <v>430</v>
      </c>
      <c r="F329" s="242"/>
      <c r="G329" s="242"/>
      <c r="H329" s="242"/>
    </row>
    <row r="330" spans="1:8" x14ac:dyDescent="0.25">
      <c r="A330" s="217" t="s">
        <v>495</v>
      </c>
      <c r="B330" s="218"/>
      <c r="C330" s="219"/>
      <c r="D330" s="220" t="s">
        <v>31</v>
      </c>
      <c r="E330" s="242"/>
      <c r="F330" s="290"/>
      <c r="G330" s="242"/>
      <c r="H330" s="242"/>
    </row>
    <row r="331" spans="1:8" ht="30" x14ac:dyDescent="0.25">
      <c r="A331" s="37" t="s">
        <v>285</v>
      </c>
      <c r="B331" s="38" t="s">
        <v>322</v>
      </c>
      <c r="C331" s="39" t="str">
        <f>VLOOKUP(A331,[1]Masterlist!B:D,3,0)</f>
        <v>Business Manager</v>
      </c>
      <c r="D331" s="40" t="s">
        <v>32</v>
      </c>
      <c r="E331" s="244" t="s">
        <v>431</v>
      </c>
      <c r="F331" s="245"/>
      <c r="G331" s="41"/>
      <c r="H331" s="246"/>
    </row>
    <row r="332" spans="1:8" ht="30" x14ac:dyDescent="0.25">
      <c r="A332" s="37" t="s">
        <v>286</v>
      </c>
      <c r="B332" s="38" t="s">
        <v>323</v>
      </c>
      <c r="C332" s="39" t="str">
        <f>VLOOKUP(A332,[1]Masterlist!B:D,3,0)</f>
        <v xml:space="preserve">Service Head </v>
      </c>
      <c r="D332" s="40" t="s">
        <v>32</v>
      </c>
      <c r="E332" s="244" t="s">
        <v>431</v>
      </c>
      <c r="F332" s="245"/>
      <c r="G332" s="41"/>
      <c r="H332" s="246"/>
    </row>
    <row r="333" spans="1:8" ht="30" x14ac:dyDescent="0.25">
      <c r="A333" s="37" t="s">
        <v>287</v>
      </c>
      <c r="B333" s="38" t="s">
        <v>325</v>
      </c>
      <c r="C333" s="39" t="str">
        <f>VLOOKUP(A333,[1]Masterlist!B:D,3,0)</f>
        <v>Customer Service Associate - New Accounts Clerk</v>
      </c>
      <c r="D333" s="40" t="s">
        <v>32</v>
      </c>
      <c r="E333" s="244" t="s">
        <v>431</v>
      </c>
      <c r="F333" s="247"/>
      <c r="G333" s="247"/>
      <c r="H333" s="247"/>
    </row>
    <row r="334" spans="1:8" ht="30" x14ac:dyDescent="0.25">
      <c r="A334" s="37" t="s">
        <v>288</v>
      </c>
      <c r="B334" s="38" t="s">
        <v>325</v>
      </c>
      <c r="C334" s="39" t="str">
        <f>VLOOKUP(A334,[1]Masterlist!B:D,3,0)</f>
        <v>Customer Service Associate - Teller</v>
      </c>
      <c r="D334" s="40" t="s">
        <v>32</v>
      </c>
      <c r="E334" s="244" t="s">
        <v>431</v>
      </c>
      <c r="F334" s="247"/>
      <c r="G334" s="247"/>
      <c r="H334" s="247"/>
    </row>
    <row r="335" spans="1:8" x14ac:dyDescent="0.25">
      <c r="A335" s="19" t="s">
        <v>346</v>
      </c>
      <c r="B335" s="5"/>
      <c r="C335" s="6" t="s">
        <v>42</v>
      </c>
      <c r="D335" s="6" t="s">
        <v>42</v>
      </c>
      <c r="E335" s="5" t="s">
        <v>43</v>
      </c>
      <c r="F335" s="8"/>
      <c r="G335" s="8"/>
      <c r="H335" s="5"/>
    </row>
    <row r="336" spans="1:8" x14ac:dyDescent="0.25">
      <c r="A336" s="20" t="s">
        <v>91</v>
      </c>
      <c r="B336" s="21" t="s">
        <v>317</v>
      </c>
      <c r="C336" s="22" t="str">
        <f>VLOOKUP(A336,[1]Masterlist!B:D,3,0)</f>
        <v>Risk Specialist</v>
      </c>
      <c r="D336" s="23" t="s">
        <v>7</v>
      </c>
      <c r="E336" s="248">
        <v>217</v>
      </c>
      <c r="F336" s="249"/>
      <c r="G336" s="25"/>
      <c r="H336" s="25"/>
    </row>
    <row r="337" spans="1:8" x14ac:dyDescent="0.25">
      <c r="A337" s="387" t="s">
        <v>520</v>
      </c>
      <c r="B337" s="21"/>
      <c r="C337" s="22"/>
      <c r="D337" s="23" t="s">
        <v>7</v>
      </c>
      <c r="E337" s="248">
        <v>217</v>
      </c>
      <c r="F337" s="249"/>
      <c r="G337" s="25"/>
      <c r="H337" s="25"/>
    </row>
    <row r="338" spans="1:8" x14ac:dyDescent="0.25">
      <c r="A338" s="250" t="s">
        <v>294</v>
      </c>
      <c r="B338" s="251" t="s">
        <v>321</v>
      </c>
      <c r="C338" s="252" t="str">
        <f>VLOOKUP(A338,[1]Masterlist!B:D,3,0)</f>
        <v>Business Manager</v>
      </c>
      <c r="D338" s="253" t="s">
        <v>343</v>
      </c>
      <c r="E338" s="254" t="s">
        <v>432</v>
      </c>
      <c r="F338" s="254"/>
      <c r="G338" s="254"/>
      <c r="H338" s="254"/>
    </row>
    <row r="339" spans="1:8" x14ac:dyDescent="0.25">
      <c r="A339" s="250" t="s">
        <v>291</v>
      </c>
      <c r="B339" s="251" t="s">
        <v>325</v>
      </c>
      <c r="C339" s="252" t="str">
        <f>VLOOKUP(A339,[1]Masterlist!B:D,3,0)</f>
        <v>Customer Service Associate</v>
      </c>
      <c r="D339" s="253" t="s">
        <v>343</v>
      </c>
      <c r="E339" s="254" t="s">
        <v>432</v>
      </c>
      <c r="F339" s="254"/>
      <c r="G339" s="254"/>
      <c r="H339" s="254"/>
    </row>
    <row r="340" spans="1:8" x14ac:dyDescent="0.25">
      <c r="A340" s="250" t="s">
        <v>292</v>
      </c>
      <c r="B340" s="251" t="s">
        <v>325</v>
      </c>
      <c r="C340" s="252" t="str">
        <f>VLOOKUP(A340,[1]Masterlist!B:D,3,0)</f>
        <v>Customer Service Associate</v>
      </c>
      <c r="D340" s="253" t="s">
        <v>343</v>
      </c>
      <c r="E340" s="254" t="s">
        <v>432</v>
      </c>
      <c r="F340" s="254"/>
      <c r="G340" s="254"/>
      <c r="H340" s="254"/>
    </row>
    <row r="341" spans="1:8" x14ac:dyDescent="0.25">
      <c r="A341" s="250" t="s">
        <v>48</v>
      </c>
      <c r="B341" s="251" t="s">
        <v>317</v>
      </c>
      <c r="C341" s="252" t="str">
        <f>VLOOKUP(A341,[1]Masterlist!B:D,3,0)</f>
        <v>Service Head</v>
      </c>
      <c r="D341" s="253" t="s">
        <v>343</v>
      </c>
      <c r="E341" s="254" t="s">
        <v>432</v>
      </c>
      <c r="F341" s="255"/>
      <c r="G341" s="256"/>
      <c r="H341" s="254"/>
    </row>
    <row r="342" spans="1:8" x14ac:dyDescent="0.25">
      <c r="A342" s="211" t="s">
        <v>295</v>
      </c>
      <c r="B342" s="212" t="s">
        <v>324</v>
      </c>
      <c r="C342" s="213" t="str">
        <f>VLOOKUP(A342,[1]Masterlist!B:D,3,0)</f>
        <v>Business Manager</v>
      </c>
      <c r="D342" s="214" t="s">
        <v>412</v>
      </c>
      <c r="E342" s="279" t="s">
        <v>434</v>
      </c>
      <c r="F342" s="278"/>
      <c r="G342" s="216"/>
      <c r="H342" s="277"/>
    </row>
    <row r="343" spans="1:8" x14ac:dyDescent="0.25">
      <c r="A343" s="211" t="s">
        <v>297</v>
      </c>
      <c r="B343" s="212" t="s">
        <v>323</v>
      </c>
      <c r="C343" s="213" t="str">
        <f>VLOOKUP(A343,[1]Masterlist!B:D,3,0)</f>
        <v xml:space="preserve">Service Head </v>
      </c>
      <c r="D343" s="214" t="s">
        <v>344</v>
      </c>
      <c r="E343" s="279" t="s">
        <v>434</v>
      </c>
      <c r="F343" s="277"/>
      <c r="G343" s="277"/>
      <c r="H343" s="277"/>
    </row>
    <row r="344" spans="1:8" x14ac:dyDescent="0.25">
      <c r="A344" s="19" t="s">
        <v>235</v>
      </c>
      <c r="B344" s="15" t="s">
        <v>317</v>
      </c>
      <c r="C344" s="14" t="str">
        <f>VLOOKUP(A344,[1]Masterlist!B:D,3,0)</f>
        <v>Service Head - Reliever</v>
      </c>
      <c r="D344" s="6" t="s">
        <v>340</v>
      </c>
      <c r="E344" s="6"/>
      <c r="F344" s="10"/>
      <c r="G344" s="5"/>
      <c r="H344" s="5"/>
    </row>
    <row r="345" spans="1:8" x14ac:dyDescent="0.25">
      <c r="A345" s="145" t="s">
        <v>299</v>
      </c>
      <c r="B345" s="146" t="s">
        <v>325</v>
      </c>
      <c r="C345" s="147" t="str">
        <f>VLOOKUP(A345,[1]Masterlist!B:D,3,0)</f>
        <v>Customer Service Associate - Teller</v>
      </c>
      <c r="D345" s="148" t="s">
        <v>345</v>
      </c>
      <c r="E345" s="258" t="s">
        <v>435</v>
      </c>
      <c r="F345" s="259"/>
      <c r="G345" s="149"/>
      <c r="H345" s="258"/>
    </row>
    <row r="346" spans="1:8" x14ac:dyDescent="0.25">
      <c r="A346" s="145" t="s">
        <v>369</v>
      </c>
      <c r="B346" s="146" t="s">
        <v>323</v>
      </c>
      <c r="C346" s="147" t="str">
        <f>VLOOKUP(A346,[1]Masterlist!B:D,3,0)</f>
        <v>Service Head</v>
      </c>
      <c r="D346" s="148" t="s">
        <v>345</v>
      </c>
      <c r="E346" s="258" t="s">
        <v>435</v>
      </c>
      <c r="F346" s="150"/>
      <c r="G346" s="258"/>
      <c r="H346" s="258"/>
    </row>
    <row r="347" spans="1:8" x14ac:dyDescent="0.25">
      <c r="A347" s="145" t="s">
        <v>227</v>
      </c>
      <c r="B347" s="146" t="s">
        <v>325</v>
      </c>
      <c r="C347" s="147" t="str">
        <f>VLOOKUP(A347,[1]Masterlist!B:D,3,0)</f>
        <v>Customer Service Associate - New Accounts Clerk</v>
      </c>
      <c r="D347" s="148" t="s">
        <v>345</v>
      </c>
      <c r="E347" s="258" t="s">
        <v>435</v>
      </c>
      <c r="F347" s="150"/>
      <c r="G347" s="149"/>
      <c r="H347" s="149"/>
    </row>
    <row r="348" spans="1:8" x14ac:dyDescent="0.25">
      <c r="A348" s="405" t="s">
        <v>525</v>
      </c>
      <c r="B348" s="406"/>
      <c r="C348" s="405"/>
      <c r="D348" s="148" t="s">
        <v>345</v>
      </c>
      <c r="E348" s="258"/>
      <c r="F348" s="150"/>
      <c r="G348" s="149"/>
      <c r="H348" s="149"/>
    </row>
    <row r="349" spans="1:8" ht="30" x14ac:dyDescent="0.25">
      <c r="A349" s="184" t="s">
        <v>300</v>
      </c>
      <c r="B349" s="185" t="s">
        <v>322</v>
      </c>
      <c r="C349" s="186" t="str">
        <f>VLOOKUP(A349,[1]Masterlist!B:D,3,0)</f>
        <v>Business Manager</v>
      </c>
      <c r="D349" s="187" t="s">
        <v>26</v>
      </c>
      <c r="E349" s="260" t="s">
        <v>436</v>
      </c>
      <c r="F349" s="189"/>
      <c r="G349" s="261"/>
      <c r="H349" s="261"/>
    </row>
    <row r="350" spans="1:8" ht="30" x14ac:dyDescent="0.25">
      <c r="A350" s="184" t="s">
        <v>301</v>
      </c>
      <c r="B350" s="185" t="s">
        <v>317</v>
      </c>
      <c r="C350" s="186" t="str">
        <f>VLOOKUP(A350,[1]Masterlist!B:D,3,0)</f>
        <v>Service Head</v>
      </c>
      <c r="D350" s="187" t="s">
        <v>33</v>
      </c>
      <c r="E350" s="260" t="s">
        <v>436</v>
      </c>
      <c r="F350" s="189"/>
      <c r="G350" s="261"/>
      <c r="H350" s="261"/>
    </row>
    <row r="351" spans="1:8" ht="30" x14ac:dyDescent="0.25">
      <c r="A351" s="184" t="s">
        <v>302</v>
      </c>
      <c r="B351" s="185" t="s">
        <v>325</v>
      </c>
      <c r="C351" s="186" t="str">
        <f>VLOOKUP(A351,[1]Masterlist!B:D,3,0)</f>
        <v>Customer Service Associate - Teller</v>
      </c>
      <c r="D351" s="187" t="s">
        <v>33</v>
      </c>
      <c r="E351" s="260" t="s">
        <v>436</v>
      </c>
      <c r="F351" s="189"/>
      <c r="G351" s="261"/>
      <c r="H351" s="261"/>
    </row>
    <row r="352" spans="1:8" x14ac:dyDescent="0.25">
      <c r="A352" s="132" t="s">
        <v>305</v>
      </c>
      <c r="B352" s="133" t="s">
        <v>321</v>
      </c>
      <c r="C352" s="134" t="str">
        <f>VLOOKUP(A352,[1]Masterlist!B:D,3,0)</f>
        <v>Business Manager</v>
      </c>
      <c r="D352" s="135" t="s">
        <v>34</v>
      </c>
      <c r="E352" s="262" t="s">
        <v>437</v>
      </c>
      <c r="F352" s="132"/>
      <c r="G352" s="133"/>
      <c r="H352" s="134"/>
    </row>
    <row r="353" spans="1:8" x14ac:dyDescent="0.25">
      <c r="A353" s="132" t="s">
        <v>306</v>
      </c>
      <c r="B353" s="133" t="s">
        <v>323</v>
      </c>
      <c r="C353" s="134" t="str">
        <f>VLOOKUP(A353,[1]Masterlist!B:D,3,0)</f>
        <v xml:space="preserve">Service Head </v>
      </c>
      <c r="D353" s="135" t="s">
        <v>34</v>
      </c>
      <c r="E353" s="262" t="s">
        <v>437</v>
      </c>
      <c r="F353" s="280"/>
      <c r="G353" s="262"/>
      <c r="H353" s="262"/>
    </row>
    <row r="354" spans="1:8" x14ac:dyDescent="0.25">
      <c r="A354" s="132" t="s">
        <v>308</v>
      </c>
      <c r="B354" s="133" t="s">
        <v>325</v>
      </c>
      <c r="C354" s="134" t="str">
        <f>VLOOKUP(A354,[1]Masterlist!B:D,3,0)</f>
        <v>Customer Service Associate - New Accounts Clerk</v>
      </c>
      <c r="D354" s="135" t="s">
        <v>34</v>
      </c>
      <c r="E354" s="262" t="s">
        <v>437</v>
      </c>
      <c r="F354" s="280"/>
      <c r="G354" s="262"/>
      <c r="H354" s="262"/>
    </row>
    <row r="355" spans="1:8" x14ac:dyDescent="0.25">
      <c r="A355" s="132" t="s">
        <v>309</v>
      </c>
      <c r="B355" s="133" t="s">
        <v>325</v>
      </c>
      <c r="C355" s="134" t="str">
        <f>VLOOKUP(A355,[1]Masterlist!B:D,3,0)</f>
        <v>Customer Service Associate</v>
      </c>
      <c r="D355" s="135" t="s">
        <v>34</v>
      </c>
      <c r="E355" s="262" t="s">
        <v>437</v>
      </c>
      <c r="F355" s="137"/>
      <c r="G355" s="262"/>
      <c r="H355" s="262"/>
    </row>
    <row r="356" spans="1:8" x14ac:dyDescent="0.25">
      <c r="A356" s="132" t="s">
        <v>498</v>
      </c>
      <c r="B356" s="133"/>
      <c r="C356" s="134"/>
      <c r="D356" s="135" t="s">
        <v>34</v>
      </c>
      <c r="E356" s="262" t="s">
        <v>437</v>
      </c>
      <c r="F356" s="137"/>
      <c r="G356" s="262"/>
      <c r="H356" s="262"/>
    </row>
    <row r="357" spans="1:8" x14ac:dyDescent="0.25">
      <c r="A357" s="263" t="s">
        <v>63</v>
      </c>
      <c r="B357" s="264" t="s">
        <v>320</v>
      </c>
      <c r="C357" s="265" t="str">
        <f>VLOOKUP(A357,[1]Masterlist!B:D,3,0)</f>
        <v xml:space="preserve">Head, Treasury Department </v>
      </c>
      <c r="D357" s="266" t="s">
        <v>330</v>
      </c>
      <c r="E357" s="267" t="s">
        <v>57</v>
      </c>
      <c r="F357" s="268"/>
      <c r="G357" s="267"/>
      <c r="H357" s="267"/>
    </row>
    <row r="358" spans="1:8" x14ac:dyDescent="0.25">
      <c r="A358" s="263" t="s">
        <v>5</v>
      </c>
      <c r="B358" s="264" t="s">
        <v>321</v>
      </c>
      <c r="C358" s="265" t="str">
        <f>VLOOKUP(A358,[1]Masterlist!B:D,3,0)</f>
        <v>Liquidity Management Officer</v>
      </c>
      <c r="D358" s="266" t="s">
        <v>330</v>
      </c>
      <c r="E358" s="267" t="s">
        <v>438</v>
      </c>
      <c r="F358" s="268"/>
      <c r="G358" s="267"/>
      <c r="H358" s="267"/>
    </row>
    <row r="359" spans="1:8" x14ac:dyDescent="0.25">
      <c r="A359" s="388" t="s">
        <v>521</v>
      </c>
      <c r="B359" s="264"/>
      <c r="C359" s="265"/>
      <c r="D359" s="266" t="s">
        <v>330</v>
      </c>
      <c r="E359" s="267"/>
      <c r="F359" s="268"/>
      <c r="G359" s="267"/>
      <c r="H359" s="267"/>
    </row>
    <row r="360" spans="1:8" x14ac:dyDescent="0.25">
      <c r="A360" s="304" t="s">
        <v>522</v>
      </c>
      <c r="B360" s="270" t="s">
        <v>321</v>
      </c>
      <c r="C360" s="271"/>
      <c r="D360" s="272" t="s">
        <v>334</v>
      </c>
      <c r="E360" s="273">
        <v>237</v>
      </c>
      <c r="F360" s="274"/>
      <c r="G360" s="273"/>
      <c r="H360" s="273"/>
    </row>
    <row r="361" spans="1:8" s="348" customFormat="1" x14ac:dyDescent="0.25">
      <c r="A361" s="389" t="s">
        <v>83</v>
      </c>
      <c r="B361" s="390" t="s">
        <v>324</v>
      </c>
      <c r="C361" s="391" t="str">
        <f>VLOOKUP(A361,[1]Masterlist!B:D,3,0)</f>
        <v>Trust Investment Officer</v>
      </c>
      <c r="D361" s="392" t="s">
        <v>334</v>
      </c>
      <c r="E361" s="393">
        <v>240</v>
      </c>
      <c r="F361" s="394"/>
      <c r="G361" s="394"/>
      <c r="H361" s="393"/>
    </row>
    <row r="362" spans="1:8" x14ac:dyDescent="0.25">
      <c r="A362" s="269" t="s">
        <v>54</v>
      </c>
      <c r="B362" s="270" t="s">
        <v>319</v>
      </c>
      <c r="C362" s="271" t="str">
        <f>VLOOKUP(A362,[1]Masterlist!B:D,3,0)</f>
        <v>Trust Operations Assistant</v>
      </c>
      <c r="D362" s="272" t="s">
        <v>334</v>
      </c>
      <c r="E362" s="273">
        <v>240</v>
      </c>
      <c r="F362" s="274"/>
      <c r="G362" s="273"/>
      <c r="H362" s="273"/>
    </row>
    <row r="363" spans="1:8" customFormat="1" x14ac:dyDescent="0.25">
      <c r="A363" s="404" t="s">
        <v>523</v>
      </c>
      <c r="B363" s="404"/>
      <c r="C363" s="404"/>
      <c r="D363" s="404"/>
      <c r="E363" s="404"/>
      <c r="F363" s="404"/>
      <c r="G363" s="404"/>
      <c r="H363" s="404"/>
    </row>
    <row r="364" spans="1:8" x14ac:dyDescent="0.25">
      <c r="A364" s="20" t="s">
        <v>310</v>
      </c>
      <c r="B364" s="21" t="s">
        <v>325</v>
      </c>
      <c r="C364" s="22" t="str">
        <f>VLOOKUP(A364,[1]Masterlist!B:D,3,0)</f>
        <v>Customer Service Associate - New Accounts Clerk</v>
      </c>
      <c r="D364" s="23" t="s">
        <v>19</v>
      </c>
      <c r="E364" s="275" t="s">
        <v>439</v>
      </c>
      <c r="F364" s="275"/>
      <c r="G364" s="275"/>
      <c r="H364" s="275"/>
    </row>
    <row r="365" spans="1:8" x14ac:dyDescent="0.25">
      <c r="A365" s="20" t="s">
        <v>311</v>
      </c>
      <c r="B365" s="21" t="s">
        <v>325</v>
      </c>
      <c r="C365" s="22" t="str">
        <f>VLOOKUP(A365,[1]Masterlist!B:D,3,0)</f>
        <v>Customer Service Associate - Teller</v>
      </c>
      <c r="D365" s="23" t="s">
        <v>19</v>
      </c>
      <c r="E365" s="275" t="s">
        <v>439</v>
      </c>
      <c r="F365" s="276"/>
      <c r="G365" s="275"/>
      <c r="H365" s="275"/>
    </row>
    <row r="366" spans="1:8" x14ac:dyDescent="0.25">
      <c r="A366" s="20" t="s">
        <v>312</v>
      </c>
      <c r="B366" s="21" t="s">
        <v>323</v>
      </c>
      <c r="C366" s="22" t="str">
        <f>VLOOKUP(A366,[1]Masterlist!B:D,3,0)</f>
        <v>Service Head</v>
      </c>
      <c r="D366" s="23" t="s">
        <v>19</v>
      </c>
      <c r="E366" s="275" t="s">
        <v>439</v>
      </c>
      <c r="F366" s="276"/>
      <c r="G366" s="275"/>
      <c r="H366" s="275"/>
    </row>
  </sheetData>
  <autoFilter ref="A1:H366" xr:uid="{00000000-0001-0000-0000-000000000000}"/>
  <sortState xmlns:xlrd2="http://schemas.microsoft.com/office/spreadsheetml/2017/richdata2" ref="A2:H366">
    <sortCondition ref="D2:D366"/>
  </sortState>
  <conditionalFormatting sqref="A13">
    <cfRule type="duplicateValues" dxfId="25" priority="275"/>
    <cfRule type="duplicateValues" dxfId="24" priority="276"/>
  </conditionalFormatting>
  <conditionalFormatting sqref="A27:A32">
    <cfRule type="duplicateValues" dxfId="23" priority="247"/>
  </conditionalFormatting>
  <conditionalFormatting sqref="A36">
    <cfRule type="duplicateValues" dxfId="22" priority="203"/>
  </conditionalFormatting>
  <conditionalFormatting sqref="A49:A50">
    <cfRule type="duplicateValues" dxfId="21" priority="204"/>
  </conditionalFormatting>
  <conditionalFormatting sqref="A104">
    <cfRule type="duplicateValues" dxfId="20" priority="205"/>
  </conditionalFormatting>
  <conditionalFormatting sqref="A160">
    <cfRule type="duplicateValues" dxfId="19" priority="385"/>
  </conditionalFormatting>
  <conditionalFormatting sqref="A182">
    <cfRule type="duplicateValues" dxfId="18" priority="208"/>
  </conditionalFormatting>
  <conditionalFormatting sqref="A196">
    <cfRule type="duplicateValues" dxfId="17" priority="219"/>
    <cfRule type="duplicateValues" dxfId="16" priority="220"/>
  </conditionalFormatting>
  <conditionalFormatting sqref="A213:A214">
    <cfRule type="duplicateValues" dxfId="15" priority="221"/>
  </conditionalFormatting>
  <conditionalFormatting sqref="A227">
    <cfRule type="duplicateValues" dxfId="14" priority="222"/>
    <cfRule type="duplicateValues" dxfId="13" priority="223"/>
  </conditionalFormatting>
  <conditionalFormatting sqref="A270 A262">
    <cfRule type="duplicateValues" dxfId="12" priority="224"/>
  </conditionalFormatting>
  <conditionalFormatting sqref="A276:A281">
    <cfRule type="duplicateValues" dxfId="11" priority="226"/>
  </conditionalFormatting>
  <conditionalFormatting sqref="A317:A319">
    <cfRule type="duplicateValues" dxfId="10" priority="228"/>
  </conditionalFormatting>
  <conditionalFormatting sqref="A322:A324 A191 A122 A11 A110:A112 A233:A235 A148 A73:A75 A62:A63 A331:A333">
    <cfRule type="duplicateValues" dxfId="9" priority="209"/>
  </conditionalFormatting>
  <conditionalFormatting sqref="A347:A348 A294:A299">
    <cfRule type="duplicateValues" dxfId="8" priority="229"/>
  </conditionalFormatting>
  <conditionalFormatting sqref="A355:A356">
    <cfRule type="duplicateValues" dxfId="7" priority="231"/>
  </conditionalFormatting>
  <conditionalFormatting sqref="A357 A233:A235 A271:A272 A122 A148 A169 A73:A75 A213:A214 A12 A263 A62:A63 A292:A293 A322:A324 A352:A353 F352">
    <cfRule type="duplicateValues" dxfId="6" priority="232"/>
  </conditionalFormatting>
  <conditionalFormatting sqref="A357">
    <cfRule type="duplicateValues" dxfId="5" priority="246"/>
  </conditionalFormatting>
  <conditionalFormatting sqref="A366">
    <cfRule type="duplicateValues" dxfId="4" priority="1"/>
    <cfRule type="duplicateValues" dxfId="3" priority="2"/>
    <cfRule type="duplicateValues" dxfId="2" priority="3"/>
  </conditionalFormatting>
  <conditionalFormatting sqref="F352 A3:A41 A42:C42 A43:A169 F42:H42 A171:A357">
    <cfRule type="duplicateValues" dxfId="1" priority="559"/>
    <cfRule type="duplicateValues" dxfId="0" priority="560"/>
  </conditionalFormatting>
  <pageMargins left="0.7" right="0.7" top="0.75" bottom="0.75" header="0.3" footer="0.3"/>
  <pageSetup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Sheet2!$A$2:$A$6</xm:f>
          </x14:formula1>
          <xm:sqref>G344 G335 G341:G342 G310 G326:G327 G358:G360 G365:G366 G332 G318:G321 G307:G308 G2:G305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9" sqref="D9"/>
    </sheetView>
  </sheetViews>
  <sheetFormatPr defaultColWidth="10.42578125" defaultRowHeight="15" x14ac:dyDescent="0.25"/>
  <cols>
    <col min="1" max="1" width="32" bestFit="1" customWidth="1"/>
  </cols>
  <sheetData>
    <row r="1" spans="1:1" x14ac:dyDescent="0.25">
      <c r="A1" s="4" t="s">
        <v>44</v>
      </c>
    </row>
    <row r="2" spans="1:1" x14ac:dyDescent="0.25">
      <c r="A2" t="s">
        <v>45</v>
      </c>
    </row>
    <row r="3" spans="1:1" x14ac:dyDescent="0.25">
      <c r="A3" t="s">
        <v>60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Janice C. Lim</dc:creator>
  <cp:lastModifiedBy>Stefanie Mari O. Padilla</cp:lastModifiedBy>
  <cp:lastPrinted>2022-08-22T03:19:05Z</cp:lastPrinted>
  <dcterms:created xsi:type="dcterms:W3CDTF">2021-06-22T06:05:14Z</dcterms:created>
  <dcterms:modified xsi:type="dcterms:W3CDTF">2026-01-29T07:00:45Z</dcterms:modified>
</cp:coreProperties>
</file>